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mery.gomez\Documents\SOLICITUDES MINISTERIO\2022_B\DERECHOS_PETICION\"/>
    </mc:Choice>
  </mc:AlternateContent>
  <bookViews>
    <workbookView xWindow="0" yWindow="0" windowWidth="20490" windowHeight="10920" activeTab="2"/>
  </bookViews>
  <sheets>
    <sheet name="AgricolaDesagregados" sheetId="1" r:id="rId1"/>
    <sheet name="Aptitud" sheetId="2" r:id="rId2"/>
    <sheet name="FronteraAgricola" sheetId="3" r:id="rId3"/>
  </sheets>
  <definedNames>
    <definedName name="_xlnm._FilterDatabase" localSheetId="0" hidden="1">AgricolaDesagregados!$A$5:$R$624</definedName>
    <definedName name="_xlnm._FilterDatabase" localSheetId="1" hidden="1">Aptitud!$A$1:$K$676</definedName>
    <definedName name="_xlnm._FilterDatabase" localSheetId="2" hidden="1">FronteraAgricola!$A$1:$G$26</definedName>
    <definedName name="P03MunAgrFin_2">#REF!</definedName>
  </definedNames>
  <calcPr calcId="162913"/>
  <pivotCaches>
    <pivotCache cacheId="2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3" l="1"/>
  <c r="K625" i="1" l="1"/>
</calcChain>
</file>

<file path=xl/sharedStrings.xml><?xml version="1.0" encoding="utf-8"?>
<sst xmlns="http://schemas.openxmlformats.org/spreadsheetml/2006/main" count="10989" uniqueCount="259">
  <si>
    <t>Código Dane departamento</t>
  </si>
  <si>
    <t>Departamento</t>
  </si>
  <si>
    <t>Código Dane municipio</t>
  </si>
  <si>
    <t>Municipio</t>
  </si>
  <si>
    <t>Grupo cultivo</t>
  </si>
  <si>
    <t>Subgrupo</t>
  </si>
  <si>
    <t>Cultivo</t>
  </si>
  <si>
    <t>Desagregación cultivo</t>
  </si>
  <si>
    <t>Año</t>
  </si>
  <si>
    <t>Periodo</t>
  </si>
  <si>
    <t>Área sembrada</t>
  </si>
  <si>
    <t>Área cosechada</t>
  </si>
  <si>
    <t>Producción</t>
  </si>
  <si>
    <t>Rendimiento</t>
  </si>
  <si>
    <t>Ciclo del cultivo</t>
  </si>
  <si>
    <t>Estado físico del cultivo</t>
  </si>
  <si>
    <t>Código del cultivo</t>
  </si>
  <si>
    <t>Nombre científico del cultivo</t>
  </si>
  <si>
    <t>Cultivos Tropicales Tradicionales</t>
  </si>
  <si>
    <t>Café</t>
  </si>
  <si>
    <t>Permanente</t>
  </si>
  <si>
    <t>Pergamino O Seco De Trilla</t>
  </si>
  <si>
    <t>Coffea arabica L.</t>
  </si>
  <si>
    <t>2021</t>
  </si>
  <si>
    <t>Caña</t>
  </si>
  <si>
    <t>Caña Panelera</t>
  </si>
  <si>
    <t>Caña O Verde</t>
  </si>
  <si>
    <t>Saccharum officinarum L.</t>
  </si>
  <si>
    <t>Frutales</t>
  </si>
  <si>
    <t>Cítricos</t>
  </si>
  <si>
    <t>En Fresco</t>
  </si>
  <si>
    <t>Limón</t>
  </si>
  <si>
    <t>Limón  Tahiti</t>
  </si>
  <si>
    <t>Citrus limon L.</t>
  </si>
  <si>
    <t>Mandarina</t>
  </si>
  <si>
    <t>Citrus reticulata</t>
  </si>
  <si>
    <t>Naranja</t>
  </si>
  <si>
    <t>Naranja Valencia</t>
  </si>
  <si>
    <t>Citrus sinensis L. OSBECK</t>
  </si>
  <si>
    <t>Demas frutales</t>
  </si>
  <si>
    <t>Aguacate</t>
  </si>
  <si>
    <t>Aguacate demás variedades</t>
  </si>
  <si>
    <t>Persea americana</t>
  </si>
  <si>
    <t>Mango</t>
  </si>
  <si>
    <t>Mango demás variedades</t>
  </si>
  <si>
    <t>Mangifera indica L</t>
  </si>
  <si>
    <t>Mora</t>
  </si>
  <si>
    <t>Morus ssp</t>
  </si>
  <si>
    <t>Plátano</t>
  </si>
  <si>
    <t>Plátano consumo interno</t>
  </si>
  <si>
    <t>Musa paradisiaca L.</t>
  </si>
  <si>
    <t>Myrtaceas</t>
  </si>
  <si>
    <t>Guayaba</t>
  </si>
  <si>
    <t>Psidium guajava L.</t>
  </si>
  <si>
    <t>Solanaceas</t>
  </si>
  <si>
    <t>Tomate de árbol</t>
  </si>
  <si>
    <t>Solanum betaceum</t>
  </si>
  <si>
    <t>Hortalizas</t>
  </si>
  <si>
    <t>Transitorio</t>
  </si>
  <si>
    <t>2021A</t>
  </si>
  <si>
    <t>2021B</t>
  </si>
  <si>
    <t>Hortalizas de Futo</t>
  </si>
  <si>
    <t>Pimentón</t>
  </si>
  <si>
    <t>Capsicum annuum L</t>
  </si>
  <si>
    <t>Tomate</t>
  </si>
  <si>
    <t>Tomate Invernadero</t>
  </si>
  <si>
    <t>Lycopersicon esculentum</t>
  </si>
  <si>
    <t>Hortalizas de Hoja</t>
  </si>
  <si>
    <t>Cilantro</t>
  </si>
  <si>
    <t>Coriandrum sativum</t>
  </si>
  <si>
    <t>Hortalizas de raíz</t>
  </si>
  <si>
    <t>Cebolla De Bulbo</t>
  </si>
  <si>
    <t>Allium cepa</t>
  </si>
  <si>
    <t>Zanahoria</t>
  </si>
  <si>
    <t>Daucus carota</t>
  </si>
  <si>
    <t>Hortalizas de Tallo</t>
  </si>
  <si>
    <t>Cebolla De Rama</t>
  </si>
  <si>
    <t>Allium fistulosum</t>
  </si>
  <si>
    <t>Leguminosas</t>
  </si>
  <si>
    <t>Frijol</t>
  </si>
  <si>
    <t>Grano Seco</t>
  </si>
  <si>
    <t>Phaseolus sp.</t>
  </si>
  <si>
    <t>Habichuela</t>
  </si>
  <si>
    <t>Phaseolus vulgaris</t>
  </si>
  <si>
    <t>Raíces y Tubérculos</t>
  </si>
  <si>
    <t>Yuca</t>
  </si>
  <si>
    <t>Yuca consumo en fresco</t>
  </si>
  <si>
    <t>Manihot esculenta</t>
  </si>
  <si>
    <t>Cereales</t>
  </si>
  <si>
    <t>Maíz</t>
  </si>
  <si>
    <t>Maíz Amarillo Tradicional</t>
  </si>
  <si>
    <t>Zea mays</t>
  </si>
  <si>
    <t>Maíz Blanco Tradicional</t>
  </si>
  <si>
    <t>Cacao</t>
  </si>
  <si>
    <t>Theobrama cacao L.</t>
  </si>
  <si>
    <t>Banano</t>
  </si>
  <si>
    <t>Banano consumo interno</t>
  </si>
  <si>
    <t>Musa cavendishii</t>
  </si>
  <si>
    <t>Lulo</t>
  </si>
  <si>
    <t>Solanum quitoense Lam</t>
  </si>
  <si>
    <t>Passifloraceas</t>
  </si>
  <si>
    <t>Ahuyama</t>
  </si>
  <si>
    <t>Cucurbita maxima</t>
  </si>
  <si>
    <t>Ají</t>
  </si>
  <si>
    <t>Capsicum annuum</t>
  </si>
  <si>
    <t>No aplica</t>
  </si>
  <si>
    <t>Maracuyá</t>
  </si>
  <si>
    <t>Passiflora edulis</t>
  </si>
  <si>
    <t>Papaya</t>
  </si>
  <si>
    <t>Papaya  demás variedades</t>
  </si>
  <si>
    <t>Carica papaya</t>
  </si>
  <si>
    <t>Annonaceas</t>
  </si>
  <si>
    <t>Guanábana</t>
  </si>
  <si>
    <t>Annona muricata L.</t>
  </si>
  <si>
    <t>Mango Kent, Keitt, Hilacha o Nam Doc</t>
  </si>
  <si>
    <t>Arroz</t>
  </si>
  <si>
    <t>Paddy O Cascara Verde</t>
  </si>
  <si>
    <t>Oryza sativa</t>
  </si>
  <si>
    <t>Arroz Secano Mecanizado</t>
  </si>
  <si>
    <t>Ñame</t>
  </si>
  <si>
    <t>Ñame demás variedades</t>
  </si>
  <si>
    <t>Dioscorea sp.</t>
  </si>
  <si>
    <t>Naranja demás variedades</t>
  </si>
  <si>
    <t>Piña</t>
  </si>
  <si>
    <t>Ananas comosus L. Merr.</t>
  </si>
  <si>
    <t>piña demás variedades</t>
  </si>
  <si>
    <t>Otras hortalizas</t>
  </si>
  <si>
    <t>Limón  Mandarino</t>
  </si>
  <si>
    <t>Mandarina demás variedades</t>
  </si>
  <si>
    <t>Limón  demás variedades</t>
  </si>
  <si>
    <t>Oleaginosas</t>
  </si>
  <si>
    <t>Sacha inchi</t>
  </si>
  <si>
    <t>Plukenetia volubilis</t>
  </si>
  <si>
    <t>Palma de aceite</t>
  </si>
  <si>
    <t>Aceite Crudo</t>
  </si>
  <si>
    <t>Elaeis guineensis Jacq.</t>
  </si>
  <si>
    <t>Patilla</t>
  </si>
  <si>
    <t>Citrullus lanatus</t>
  </si>
  <si>
    <t>Maíz Blanco Tecnificado</t>
  </si>
  <si>
    <t>Tangelo</t>
  </si>
  <si>
    <t>Citrus × tangelo</t>
  </si>
  <si>
    <t>Limón  Pajarito</t>
  </si>
  <si>
    <t>Maíz Amarillo Tecnificado</t>
  </si>
  <si>
    <t>Piña Cayena, Gold, Manzana y/o Perolera</t>
  </si>
  <si>
    <t>Arroz Riego</t>
  </si>
  <si>
    <t>Malanga, Achín, Yota, Papa China, Bore</t>
  </si>
  <si>
    <t>Colocasia esculenta</t>
  </si>
  <si>
    <t>Algodón</t>
  </si>
  <si>
    <t>Algodón Semilla</t>
  </si>
  <si>
    <t>Gossypium sp.</t>
  </si>
  <si>
    <t>Melón</t>
  </si>
  <si>
    <t>Cucumis melo</t>
  </si>
  <si>
    <t>Níspero</t>
  </si>
  <si>
    <t>Eriobotrya japonica</t>
  </si>
  <si>
    <t>Batata</t>
  </si>
  <si>
    <t>Ipomoea batatas</t>
  </si>
  <si>
    <t>Ajonjolí</t>
  </si>
  <si>
    <t>Grano O Almendra</t>
  </si>
  <si>
    <t>Sesamum orientale</t>
  </si>
  <si>
    <t>Pomelo</t>
  </si>
  <si>
    <t>Citrus aurantium</t>
  </si>
  <si>
    <t>Papaya  Hawayana, Maradol, Melona, Redonda y/o Tainung</t>
  </si>
  <si>
    <t>Ñame Espino</t>
  </si>
  <si>
    <t>20</t>
  </si>
  <si>
    <t>Cesar</t>
  </si>
  <si>
    <t>20001</t>
  </si>
  <si>
    <t>Valledupar</t>
  </si>
  <si>
    <t>20011</t>
  </si>
  <si>
    <t>Aguachica</t>
  </si>
  <si>
    <t>20013</t>
  </si>
  <si>
    <t>Agustín Codazzi</t>
  </si>
  <si>
    <t>20032</t>
  </si>
  <si>
    <t>Astrea</t>
  </si>
  <si>
    <t>20045</t>
  </si>
  <si>
    <t>Becerrill</t>
  </si>
  <si>
    <t>20060</t>
  </si>
  <si>
    <t>Bosconia</t>
  </si>
  <si>
    <t>20175</t>
  </si>
  <si>
    <t>Chimichagua</t>
  </si>
  <si>
    <t>20178</t>
  </si>
  <si>
    <t>Chiriguaná</t>
  </si>
  <si>
    <t>20228</t>
  </si>
  <si>
    <t>Curumaní</t>
  </si>
  <si>
    <t>20238</t>
  </si>
  <si>
    <t>El Copey</t>
  </si>
  <si>
    <t>20250</t>
  </si>
  <si>
    <t>El Paso</t>
  </si>
  <si>
    <t>20295</t>
  </si>
  <si>
    <t>Gamarra</t>
  </si>
  <si>
    <t>20310</t>
  </si>
  <si>
    <t>González</t>
  </si>
  <si>
    <t>20383</t>
  </si>
  <si>
    <t>La Gloria</t>
  </si>
  <si>
    <t>20400</t>
  </si>
  <si>
    <t>La Jagua de Ibirico</t>
  </si>
  <si>
    <t>20443</t>
  </si>
  <si>
    <t>Manaure Balcón del Cesar</t>
  </si>
  <si>
    <t>20517</t>
  </si>
  <si>
    <t>Pailitas</t>
  </si>
  <si>
    <t>20550</t>
  </si>
  <si>
    <t>Pelaya</t>
  </si>
  <si>
    <t>20570</t>
  </si>
  <si>
    <t>Pueblo Bello</t>
  </si>
  <si>
    <t>20614</t>
  </si>
  <si>
    <t>Río de Oro</t>
  </si>
  <si>
    <t>20621</t>
  </si>
  <si>
    <t>La Paz</t>
  </si>
  <si>
    <t>20710</t>
  </si>
  <si>
    <t>San Alberto</t>
  </si>
  <si>
    <t>20750</t>
  </si>
  <si>
    <t>San Diego</t>
  </si>
  <si>
    <t>20770</t>
  </si>
  <si>
    <t>San Martín</t>
  </si>
  <si>
    <t>20787</t>
  </si>
  <si>
    <t>Tamalameque</t>
  </si>
  <si>
    <t>Fuente: EVA -UPRA, con base en información de: Municipios, SICA de la Federación Nacional de Cafeteros, ENAM -DANE y Fedearroz;  y agremiaciones de productores locales</t>
  </si>
  <si>
    <t>EVALUACIONES AGROPECUARIAS MUNICIPALES
BASE AGRÍCOLA 2019 - 2021</t>
  </si>
  <si>
    <t>Etiquetas de fila</t>
  </si>
  <si>
    <t>Total general</t>
  </si>
  <si>
    <t>Suma de Área sembrada</t>
  </si>
  <si>
    <t>Suma de Producción</t>
  </si>
  <si>
    <t>cod_depart</t>
  </si>
  <si>
    <t>cod_dane_mpio</t>
  </si>
  <si>
    <t>Aptitud alta (ha)</t>
  </si>
  <si>
    <t>Aptitud media (ha)</t>
  </si>
  <si>
    <t>Aptitud baja (ha)</t>
  </si>
  <si>
    <t>No apta (ha)</t>
  </si>
  <si>
    <t>Exclusión legal (ha)</t>
  </si>
  <si>
    <t>Aptitud total (ha)</t>
  </si>
  <si>
    <t>Aguacate (Persea americana) var. Hass</t>
  </si>
  <si>
    <t>Ají tabasco (Capsicum frutescens)</t>
  </si>
  <si>
    <t>Algodón (Gossypium hirsutum). Semestre I</t>
  </si>
  <si>
    <t>Algodón (Gossypium hirsutum). Semestre II</t>
  </si>
  <si>
    <t>Arroz (Oryza sativa L.) secano mecanizado</t>
  </si>
  <si>
    <t>Banano (Musa sp. AAA)</t>
  </si>
  <si>
    <t>Cacao (Theobroma cacao L.)</t>
  </si>
  <si>
    <t>Caña panelera (Saccharum officinarum L.)</t>
  </si>
  <si>
    <t>Carne bovina</t>
  </si>
  <si>
    <t>Caucho (Hevea brasiliensis)</t>
  </si>
  <si>
    <t>Cebolla de bulbo (Allium cepa L.). Semestre I</t>
  </si>
  <si>
    <t>Cebolla de bulbo (Allium cepa L.). Semestre II</t>
  </si>
  <si>
    <t>Cerdos en granjas (Sus cropha domesticus)</t>
  </si>
  <si>
    <t>Fresa (Fragaria x ananassa D.)</t>
  </si>
  <si>
    <t>Leche bovina</t>
  </si>
  <si>
    <t>Maíz (Zea mays L.) tecnificado de clima cálido. Semestre I</t>
  </si>
  <si>
    <t>Maíz (Zea mays L.) tecnificado de clima cálido. Semestre II</t>
  </si>
  <si>
    <t>Mango (Mangifera indica)</t>
  </si>
  <si>
    <t>Papa (Solanum tuberosum L.) Diacol Capiro. Semestre I</t>
  </si>
  <si>
    <t>Papa (Solanum tuberosum L.) Diacol Capiro. Semestre II</t>
  </si>
  <si>
    <t>Papa (Solanum tuberosum L.). Semestre I</t>
  </si>
  <si>
    <t>Papa (Solanum tuberosum L.). Semestre II</t>
  </si>
  <si>
    <t>Papaya (Carica papaya L.) híbrido Tainung</t>
  </si>
  <si>
    <t>Pimentón (Capsicum annuum)</t>
  </si>
  <si>
    <t>Piña (Anannas comosus L. Mer.) híbrido MD-2</t>
  </si>
  <si>
    <t>Café (Coffea arabica L.)</t>
  </si>
  <si>
    <t>Palma de aceite (Elaeis guineensis)</t>
  </si>
  <si>
    <t>Bosques naturales y áreas no agropecuarias (ha)</t>
  </si>
  <si>
    <t>Exclusiones legales (ha)</t>
  </si>
  <si>
    <t>Frontera agrícola nacional 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</si>
</sst>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 indent="1"/>
    </xf>
    <xf numFmtId="49" fontId="2" fillId="0" borderId="0" xfId="0" applyNumberFormat="1" applyFont="1" applyAlignment="1">
      <alignment horizontal="left" indent="1"/>
    </xf>
    <xf numFmtId="2" fontId="2" fillId="0" borderId="0" xfId="0" applyNumberFormat="1" applyFont="1" applyAlignment="1">
      <alignment horizontal="left" indent="1"/>
    </xf>
    <xf numFmtId="49" fontId="2" fillId="0" borderId="0" xfId="0" applyNumberFormat="1" applyFont="1"/>
    <xf numFmtId="2" fontId="2" fillId="0" borderId="0" xfId="0" applyNumberFormat="1" applyFont="1"/>
    <xf numFmtId="0" fontId="4" fillId="0" borderId="0" xfId="0" applyFont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6" fillId="4" borderId="1" xfId="0" applyFont="1" applyFill="1" applyBorder="1"/>
    <xf numFmtId="0" fontId="6" fillId="4" borderId="2" xfId="0" applyFont="1" applyFill="1" applyBorder="1"/>
    <xf numFmtId="0" fontId="0" fillId="0" borderId="3" xfId="0" applyBorder="1"/>
    <xf numFmtId="0" fontId="0" fillId="0" borderId="0" xfId="0" applyBorder="1"/>
    <xf numFmtId="0" fontId="6" fillId="4" borderId="4" xfId="0" applyFont="1" applyFill="1" applyBorder="1"/>
    <xf numFmtId="0" fontId="0" fillId="0" borderId="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635577</xdr:colOff>
      <xdr:row>0</xdr:row>
      <xdr:rowOff>0</xdr:rowOff>
    </xdr:from>
    <xdr:to>
      <xdr:col>10</xdr:col>
      <xdr:colOff>63755</xdr:colOff>
      <xdr:row>0</xdr:row>
      <xdr:rowOff>1130170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89DA900-4A08-683A-4D3F-75D3D43D2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99168" y="0"/>
          <a:ext cx="6009087" cy="113017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rador" refreshedDate="44911.389326620367" createdVersion="6" refreshedVersion="6" minRefreshableVersion="3" recordCount="619">
  <cacheSource type="worksheet">
    <worksheetSource ref="A5:R624" sheet="AgricolaDesagregados"/>
  </cacheSource>
  <cacheFields count="18">
    <cacheField name="Código Dane departamento" numFmtId="0">
      <sharedItems/>
    </cacheField>
    <cacheField name="Departamento" numFmtId="49">
      <sharedItems/>
    </cacheField>
    <cacheField name="Código Dane municipio" numFmtId="0">
      <sharedItems/>
    </cacheField>
    <cacheField name="Municipio" numFmtId="49">
      <sharedItems/>
    </cacheField>
    <cacheField name="Grupo cultivo" numFmtId="49">
      <sharedItems/>
    </cacheField>
    <cacheField name="Subgrupo" numFmtId="49">
      <sharedItems/>
    </cacheField>
    <cacheField name="Cultivo" numFmtId="49">
      <sharedItems count="44">
        <s v="Arroz"/>
        <s v="Maíz"/>
        <s v="Cacao"/>
        <s v="Café"/>
        <s v="Caña"/>
        <s v="Limón"/>
        <s v="Naranja"/>
        <s v="Pomelo"/>
        <s v="Aguacate"/>
        <s v="Banano"/>
        <s v="Mango"/>
        <s v="Papaya"/>
        <s v="Plátano"/>
        <s v="Lulo"/>
        <s v="Ají"/>
        <s v="Patilla"/>
        <s v="Tomate"/>
        <s v="Frijol"/>
        <s v="Palma de aceite"/>
        <s v="Malanga, Achín, Yota, Papa China, Bore"/>
        <s v="Ñame"/>
        <s v="Yuca"/>
        <s v="Algodón"/>
        <s v="Ahuyama"/>
        <s v="Melón"/>
        <s v="Mora"/>
        <s v="Tomate de árbol"/>
        <s v="Sacha inchi"/>
        <s v="Batata"/>
        <s v="Ajonjolí"/>
        <s v="Pimentón"/>
        <s v="Cebolla De Bulbo"/>
        <s v="Cebolla De Rama"/>
        <s v="Piña"/>
        <s v="Guanábana"/>
        <s v="Níspero"/>
        <s v="Guayaba"/>
        <s v="Maracuyá"/>
        <s v="Otras hortalizas"/>
        <s v="Cilantro"/>
        <s v="Zanahoria"/>
        <s v="Habichuela"/>
        <s v="Tangelo"/>
        <s v="Mandarina"/>
      </sharedItems>
    </cacheField>
    <cacheField name="Desagregación cultivo" numFmtId="49">
      <sharedItems/>
    </cacheField>
    <cacheField name="Año" numFmtId="49">
      <sharedItems containsSemiMixedTypes="0" containsString="0" containsNumber="1" containsInteger="1" minValue="2021" maxValue="2021"/>
    </cacheField>
    <cacheField name="Periodo" numFmtId="49">
      <sharedItems/>
    </cacheField>
    <cacheField name="Área sembrada" numFmtId="2">
      <sharedItems containsSemiMixedTypes="0" containsString="0" containsNumber="1" minValue="0.41" maxValue="18000"/>
    </cacheField>
    <cacheField name="Área cosechada" numFmtId="2">
      <sharedItems containsSemiMixedTypes="0" containsString="0" containsNumber="1" minValue="0" maxValue="18000"/>
    </cacheField>
    <cacheField name="Producción" numFmtId="2">
      <sharedItems containsSemiMixedTypes="0" containsString="0" containsNumber="1" minValue="0" maxValue="155187.5"/>
    </cacheField>
    <cacheField name="Rendimiento" numFmtId="2">
      <sharedItems containsSemiMixedTypes="0" containsString="0" containsNumber="1" minValue="0" maxValue="160"/>
    </cacheField>
    <cacheField name="Ciclo del cultivo" numFmtId="49">
      <sharedItems/>
    </cacheField>
    <cacheField name="Estado físico del cultivo" numFmtId="49">
      <sharedItems/>
    </cacheField>
    <cacheField name="Código del cultivo" numFmtId="49">
      <sharedItems containsSemiMixedTypes="0" containsString="0" containsNumber="1" containsInteger="1" minValue="1010101" maxValue="2070500"/>
    </cacheField>
    <cacheField name="Nombre científico del cultivo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19">
  <r>
    <s v="20"/>
    <s v="Cesar"/>
    <s v="20001"/>
    <s v="Valledupar"/>
    <s v="Cereales"/>
    <s v="Cereales"/>
    <x v="0"/>
    <s v="Arroz Riego"/>
    <n v="2021"/>
    <s v="2021A"/>
    <n v="1643"/>
    <n v="1643"/>
    <n v="9529.4"/>
    <n v="5.8"/>
    <s v="Transitorio"/>
    <s v="Paddy O Cascara Verde"/>
    <n v="1010101"/>
    <s v="Oryza sativa"/>
  </r>
  <r>
    <s v="20"/>
    <s v="Cesar"/>
    <s v="20001"/>
    <s v="Valledupar"/>
    <s v="Cereales"/>
    <s v="Cereales"/>
    <x v="0"/>
    <s v="Arroz Riego"/>
    <n v="2021"/>
    <s v="2021B"/>
    <n v="3500"/>
    <n v="3480"/>
    <n v="19140"/>
    <n v="5.5"/>
    <s v="Transitorio"/>
    <s v="Paddy O Cascara Verde"/>
    <n v="1010101"/>
    <s v="Oryza sativa"/>
  </r>
  <r>
    <s v="20"/>
    <s v="Cesar"/>
    <s v="20001"/>
    <s v="Valledupar"/>
    <s v="Cereales"/>
    <s v="Cereales"/>
    <x v="1"/>
    <s v="Maíz Amarillo Tradicional"/>
    <n v="2021"/>
    <s v="2021A"/>
    <n v="385"/>
    <n v="370"/>
    <n v="370"/>
    <n v="1"/>
    <s v="Transitorio"/>
    <s v="Grano Seco"/>
    <n v="1010402"/>
    <s v="Zea mays"/>
  </r>
  <r>
    <s v="20"/>
    <s v="Cesar"/>
    <s v="20001"/>
    <s v="Valledupar"/>
    <s v="Cereales"/>
    <s v="Cereales"/>
    <x v="1"/>
    <s v="Maíz Amarillo Tradicional"/>
    <n v="2021"/>
    <s v="2021B"/>
    <n v="600"/>
    <n v="580"/>
    <n v="696"/>
    <n v="1.2"/>
    <s v="Transitorio"/>
    <s v="Grano Seco"/>
    <n v="1010402"/>
    <s v="Zea mays"/>
  </r>
  <r>
    <s v="20"/>
    <s v="Cesar"/>
    <s v="20001"/>
    <s v="Valledupar"/>
    <s v="Cereales"/>
    <s v="Cereales"/>
    <x v="1"/>
    <s v="Maíz Blanco Tradicional"/>
    <n v="2021"/>
    <s v="2021A"/>
    <n v="315"/>
    <n v="300"/>
    <n v="300"/>
    <n v="1"/>
    <s v="Transitorio"/>
    <s v="Grano Seco"/>
    <n v="1010404"/>
    <s v="Zea mays"/>
  </r>
  <r>
    <s v="20"/>
    <s v="Cesar"/>
    <s v="20001"/>
    <s v="Valledupar"/>
    <s v="Cereales"/>
    <s v="Cereales"/>
    <x v="1"/>
    <s v="Maíz Blanco Tradicional"/>
    <n v="2021"/>
    <s v="2021B"/>
    <n v="930"/>
    <n v="900"/>
    <n v="1080"/>
    <n v="1.2"/>
    <s v="Transitorio"/>
    <s v="Grano Seco"/>
    <n v="1010404"/>
    <s v="Zea mays"/>
  </r>
  <r>
    <s v="20"/>
    <s v="Cesar"/>
    <s v="20001"/>
    <s v="Valledupar"/>
    <s v="Cultivos Tropicales Tradicionales"/>
    <s v="Cultivos Tropicales Tradicionales"/>
    <x v="2"/>
    <s v="Cacao"/>
    <n v="2021"/>
    <s v="2021"/>
    <n v="835"/>
    <n v="835"/>
    <n v="417.5"/>
    <n v="0.5"/>
    <s v="Permanente"/>
    <s v="Grano Seco"/>
    <n v="2030200"/>
    <s v="Theobrama cacao L."/>
  </r>
  <r>
    <s v="20"/>
    <s v="Cesar"/>
    <s v="20001"/>
    <s v="Valledupar"/>
    <s v="Cultivos Tropicales Tradicionales"/>
    <s v="Cultivos Tropicales Tradicionales"/>
    <x v="3"/>
    <s v="Café"/>
    <n v="2021"/>
    <s v="2021"/>
    <n v="2285.16"/>
    <n v="2020.16"/>
    <n v="1959.56"/>
    <n v="0.97"/>
    <s v="Permanente"/>
    <s v="Pergamino O Seco De Trilla"/>
    <n v="2030300"/>
    <s v="Coffea arabica L."/>
  </r>
  <r>
    <s v="20"/>
    <s v="Cesar"/>
    <s v="20001"/>
    <s v="Valledupar"/>
    <s v="Cultivos Tropicales Tradicionales"/>
    <s v="Cultivos Tropicales Tradicionales"/>
    <x v="4"/>
    <s v="Caña Panelera"/>
    <n v="2021"/>
    <s v="2021"/>
    <n v="820"/>
    <n v="820"/>
    <n v="28700"/>
    <n v="35"/>
    <s v="Permanente"/>
    <s v="Caña O Verde"/>
    <n v="2030402"/>
    <s v="Saccharum officinarum L."/>
  </r>
  <r>
    <s v="20"/>
    <s v="Cesar"/>
    <s v="20001"/>
    <s v="Valledupar"/>
    <s v="Frutales"/>
    <s v="Cítricos"/>
    <x v="5"/>
    <s v="Limón  demás variedades"/>
    <n v="2021"/>
    <s v="2021"/>
    <n v="35.49"/>
    <n v="35.49"/>
    <n v="301.66000000000003"/>
    <n v="8.5"/>
    <s v="Permanente"/>
    <s v="En Fresco"/>
    <n v="2043699"/>
    <s v="Citrus limon L."/>
  </r>
  <r>
    <s v="20"/>
    <s v="Cesar"/>
    <s v="20001"/>
    <s v="Valledupar"/>
    <s v="Frutales"/>
    <s v="Cítricos"/>
    <x v="5"/>
    <s v="Limón  Mandarino"/>
    <n v="2021"/>
    <s v="2021"/>
    <n v="17"/>
    <n v="17"/>
    <n v="144.51"/>
    <n v="8.5"/>
    <s v="Permanente"/>
    <s v="En Fresco"/>
    <n v="2043601"/>
    <s v="Citrus limon L."/>
  </r>
  <r>
    <s v="20"/>
    <s v="Cesar"/>
    <s v="20001"/>
    <s v="Valledupar"/>
    <s v="Frutales"/>
    <s v="Cítricos"/>
    <x v="5"/>
    <s v="Limón  Tahiti"/>
    <n v="2021"/>
    <s v="2021"/>
    <n v="12"/>
    <n v="12"/>
    <n v="113.99"/>
    <n v="9.5"/>
    <s v="Permanente"/>
    <s v="En Fresco"/>
    <n v="2043603"/>
    <s v="Citrus limon L."/>
  </r>
  <r>
    <s v="20"/>
    <s v="Cesar"/>
    <s v="20001"/>
    <s v="Valledupar"/>
    <s v="Frutales"/>
    <s v="Cítricos"/>
    <x v="6"/>
    <s v="Naranja demás variedades"/>
    <n v="2021"/>
    <s v="2021"/>
    <n v="59.22"/>
    <n v="59.22"/>
    <n v="296.12"/>
    <n v="5"/>
    <s v="Permanente"/>
    <s v="En Fresco"/>
    <n v="2044999"/>
    <s v="Citrus sinensis L. OSBECK"/>
  </r>
  <r>
    <s v="20"/>
    <s v="Cesar"/>
    <s v="20001"/>
    <s v="Valledupar"/>
    <s v="Frutales"/>
    <s v="Cítricos"/>
    <x v="7"/>
    <s v="Pomelo"/>
    <n v="2021"/>
    <s v="2021"/>
    <n v="6.01"/>
    <n v="6.01"/>
    <n v="57.06"/>
    <n v="9.5"/>
    <s v="Permanente"/>
    <s v="En Fresco"/>
    <n v="2046000"/>
    <s v="Citrus aurantium"/>
  </r>
  <r>
    <s v="20"/>
    <s v="Cesar"/>
    <s v="20001"/>
    <s v="Valledupar"/>
    <s v="Frutales"/>
    <s v="Demas frutales"/>
    <x v="8"/>
    <s v="Aguacate demás variedades"/>
    <n v="2021"/>
    <s v="2021"/>
    <n v="365"/>
    <n v="350"/>
    <n v="2100"/>
    <n v="6"/>
    <s v="Permanente"/>
    <s v="En Fresco"/>
    <n v="2040299"/>
    <s v="Persea americana"/>
  </r>
  <r>
    <s v="20"/>
    <s v="Cesar"/>
    <s v="20001"/>
    <s v="Valledupar"/>
    <s v="Frutales"/>
    <s v="Demas frutales"/>
    <x v="9"/>
    <s v="Banano consumo interno"/>
    <n v="2021"/>
    <s v="2021"/>
    <n v="555"/>
    <n v="555"/>
    <n v="2775"/>
    <n v="5"/>
    <s v="Permanente"/>
    <s v="En Fresco"/>
    <n v="2040902"/>
    <s v="Musa cavendishii"/>
  </r>
  <r>
    <s v="20"/>
    <s v="Cesar"/>
    <s v="20001"/>
    <s v="Valledupar"/>
    <s v="Frutales"/>
    <s v="Demas frutales"/>
    <x v="10"/>
    <s v="Mango demás variedades"/>
    <n v="2021"/>
    <s v="2021"/>
    <n v="176"/>
    <n v="176"/>
    <n v="1408"/>
    <n v="8"/>
    <s v="Permanente"/>
    <s v="En Fresco"/>
    <n v="2044299"/>
    <s v="Mangifera indica L"/>
  </r>
  <r>
    <s v="20"/>
    <s v="Cesar"/>
    <s v="20001"/>
    <s v="Valledupar"/>
    <s v="Frutales"/>
    <s v="Demas frutales"/>
    <x v="10"/>
    <s v="Mango Kent, Keitt, Hilacha o Nam Doc"/>
    <n v="2021"/>
    <s v="2021"/>
    <n v="64"/>
    <n v="64"/>
    <n v="512"/>
    <n v="8"/>
    <s v="Permanente"/>
    <s v="En Fresco"/>
    <n v="2044201"/>
    <s v="Mangifera indica L"/>
  </r>
  <r>
    <s v="20"/>
    <s v="Cesar"/>
    <s v="20001"/>
    <s v="Valledupar"/>
    <s v="Frutales"/>
    <s v="Demas frutales"/>
    <x v="11"/>
    <s v="Papaya  demás variedades"/>
    <n v="2021"/>
    <s v="2021"/>
    <n v="30"/>
    <n v="30"/>
    <n v="450"/>
    <n v="15"/>
    <s v="Permanente"/>
    <s v="En Fresco"/>
    <n v="2045399"/>
    <s v="Carica papaya"/>
  </r>
  <r>
    <s v="20"/>
    <s v="Cesar"/>
    <s v="20001"/>
    <s v="Valledupar"/>
    <s v="Frutales"/>
    <s v="Demas frutales"/>
    <x v="12"/>
    <s v="Plátano consumo interno"/>
    <n v="2021"/>
    <s v="2021"/>
    <n v="180"/>
    <n v="180"/>
    <n v="900"/>
    <n v="5"/>
    <s v="Permanente"/>
    <s v="En Fresco"/>
    <n v="2045802"/>
    <s v="Musa paradisiaca L."/>
  </r>
  <r>
    <s v="20"/>
    <s v="Cesar"/>
    <s v="20001"/>
    <s v="Valledupar"/>
    <s v="Frutales"/>
    <s v="Solanaceas"/>
    <x v="13"/>
    <s v="Lulo"/>
    <n v="2021"/>
    <s v="2021"/>
    <n v="35"/>
    <n v="35"/>
    <n v="210"/>
    <n v="6"/>
    <s v="Permanente"/>
    <s v="En Fresco"/>
    <n v="2043700"/>
    <s v="Solanum quitoense Lam"/>
  </r>
  <r>
    <s v="20"/>
    <s v="Cesar"/>
    <s v="20001"/>
    <s v="Valledupar"/>
    <s v="Hortalizas"/>
    <s v="Hortalizas de Futo"/>
    <x v="14"/>
    <s v="Ají"/>
    <n v="2021"/>
    <s v="2021A"/>
    <n v="15"/>
    <n v="15"/>
    <n v="150"/>
    <n v="10"/>
    <s v="Transitorio"/>
    <s v="En Fresco"/>
    <n v="1050300"/>
    <s v="Capsicum annuum"/>
  </r>
  <r>
    <s v="20"/>
    <s v="Cesar"/>
    <s v="20001"/>
    <s v="Valledupar"/>
    <s v="Hortalizas"/>
    <s v="Hortalizas de Futo"/>
    <x v="15"/>
    <s v="Patilla"/>
    <n v="2021"/>
    <s v="2021A"/>
    <n v="20"/>
    <n v="20"/>
    <n v="200"/>
    <n v="10"/>
    <s v="Transitorio"/>
    <s v="En Fresco"/>
    <n v="1052200"/>
    <s v="Citrullus lanatus"/>
  </r>
  <r>
    <s v="20"/>
    <s v="Cesar"/>
    <s v="20001"/>
    <s v="Valledupar"/>
    <s v="Hortalizas"/>
    <s v="Hortalizas de Futo"/>
    <x v="15"/>
    <s v="Patilla"/>
    <n v="2021"/>
    <s v="2021B"/>
    <n v="10"/>
    <n v="9"/>
    <n v="135"/>
    <n v="15"/>
    <s v="Transitorio"/>
    <s v="En Fresco"/>
    <n v="1052200"/>
    <s v="Citrullus lanatus"/>
  </r>
  <r>
    <s v="20"/>
    <s v="Cesar"/>
    <s v="20001"/>
    <s v="Valledupar"/>
    <s v="Hortalizas"/>
    <s v="Hortalizas de Futo"/>
    <x v="16"/>
    <s v="Tomate"/>
    <n v="2021"/>
    <s v="2021A"/>
    <n v="15"/>
    <n v="15"/>
    <n v="225"/>
    <n v="15"/>
    <s v="Transitorio"/>
    <s v="En Fresco"/>
    <n v="1052901"/>
    <s v="Lycopersicon esculentum"/>
  </r>
  <r>
    <s v="20"/>
    <s v="Cesar"/>
    <s v="20001"/>
    <s v="Valledupar"/>
    <s v="Hortalizas"/>
    <s v="Hortalizas de Futo"/>
    <x v="16"/>
    <s v="Tomate"/>
    <n v="2021"/>
    <s v="2021B"/>
    <n v="15"/>
    <n v="13"/>
    <n v="156"/>
    <n v="12"/>
    <s v="Transitorio"/>
    <s v="En Fresco"/>
    <n v="1052901"/>
    <s v="Lycopersicon esculentum"/>
  </r>
  <r>
    <s v="20"/>
    <s v="Cesar"/>
    <s v="20001"/>
    <s v="Valledupar"/>
    <s v="Leguminosas"/>
    <s v="Leguminosas"/>
    <x v="17"/>
    <s v="Frijol"/>
    <n v="2021"/>
    <s v="2021A"/>
    <n v="60"/>
    <n v="55"/>
    <n v="38.5"/>
    <n v="0.7"/>
    <s v="Transitorio"/>
    <s v="Grano Seco"/>
    <n v="1060200"/>
    <s v="Phaseolus sp."/>
  </r>
  <r>
    <s v="20"/>
    <s v="Cesar"/>
    <s v="20001"/>
    <s v="Valledupar"/>
    <s v="Leguminosas"/>
    <s v="Leguminosas"/>
    <x v="17"/>
    <s v="Frijol"/>
    <n v="2021"/>
    <s v="2021B"/>
    <n v="50"/>
    <n v="45"/>
    <n v="36"/>
    <n v="0.8"/>
    <s v="Transitorio"/>
    <s v="Grano Seco"/>
    <n v="1060200"/>
    <s v="Phaseolus sp."/>
  </r>
  <r>
    <s v="20"/>
    <s v="Cesar"/>
    <s v="20001"/>
    <s v="Valledupar"/>
    <s v="Oleaginosas"/>
    <s v="Oleaginosas"/>
    <x v="18"/>
    <s v="Palma de aceite"/>
    <n v="2021"/>
    <s v="2021"/>
    <n v="2930"/>
    <n v="2930"/>
    <n v="6914.8"/>
    <n v="2.36"/>
    <s v="Permanente"/>
    <s v="Aceite Crudo"/>
    <n v="2070400"/>
    <s v="Elaeis guineensis Jacq."/>
  </r>
  <r>
    <s v="20"/>
    <s v="Cesar"/>
    <s v="20001"/>
    <s v="Valledupar"/>
    <s v="Raíces y Tubérculos"/>
    <s v="Raíces y Tubérculos"/>
    <x v="19"/>
    <s v="Malanga, Achín, Yota, Papa China, Bore"/>
    <n v="2021"/>
    <s v="2021A"/>
    <n v="30"/>
    <n v="30"/>
    <n v="270"/>
    <n v="9"/>
    <s v="Transitorio"/>
    <s v="En Fresco"/>
    <n v="1080400"/>
    <s v="Colocasia esculenta"/>
  </r>
  <r>
    <s v="20"/>
    <s v="Cesar"/>
    <s v="20001"/>
    <s v="Valledupar"/>
    <s v="Raíces y Tubérculos"/>
    <s v="Raíces y Tubérculos"/>
    <x v="20"/>
    <s v="Ñame Espino"/>
    <n v="2021"/>
    <s v="2021A"/>
    <n v="25"/>
    <n v="25"/>
    <n v="250"/>
    <n v="10"/>
    <s v="Transitorio"/>
    <s v="En Fresco"/>
    <n v="1080602"/>
    <s v="Dioscorea sp."/>
  </r>
  <r>
    <s v="20"/>
    <s v="Cesar"/>
    <s v="20001"/>
    <s v="Valledupar"/>
    <s v="Raíces y Tubérculos"/>
    <s v="Raíces y Tubérculos"/>
    <x v="21"/>
    <s v="Yuca consumo en fresco"/>
    <n v="2021"/>
    <s v="2021A"/>
    <n v="150"/>
    <n v="150"/>
    <n v="1500"/>
    <n v="10"/>
    <s v="Transitorio"/>
    <s v="En Fresco"/>
    <n v="1081001"/>
    <s v="Manihot esculenta"/>
  </r>
  <r>
    <s v="20"/>
    <s v="Cesar"/>
    <s v="20011"/>
    <s v="Aguachica"/>
    <s v="Cereales"/>
    <s v="Cereales"/>
    <x v="0"/>
    <s v="Arroz Riego"/>
    <n v="2021"/>
    <s v="2021A"/>
    <n v="150"/>
    <n v="150"/>
    <n v="750"/>
    <n v="5"/>
    <s v="Transitorio"/>
    <s v="Paddy O Cascara Verde"/>
    <n v="1010101"/>
    <s v="Oryza sativa"/>
  </r>
  <r>
    <s v="20"/>
    <s v="Cesar"/>
    <s v="20011"/>
    <s v="Aguachica"/>
    <s v="Cereales"/>
    <s v="Cereales"/>
    <x v="0"/>
    <s v="Arroz Riego"/>
    <n v="2021"/>
    <s v="2021B"/>
    <n v="250"/>
    <n v="250"/>
    <n v="1250"/>
    <n v="5"/>
    <s v="Transitorio"/>
    <s v="Paddy O Cascara Verde"/>
    <n v="1010101"/>
    <s v="Oryza sativa"/>
  </r>
  <r>
    <s v="20"/>
    <s v="Cesar"/>
    <s v="20011"/>
    <s v="Aguachica"/>
    <s v="Cereales"/>
    <s v="Cereales"/>
    <x v="1"/>
    <s v="Maíz Amarillo Tecnificado"/>
    <n v="2021"/>
    <s v="2021A"/>
    <n v="100"/>
    <n v="100"/>
    <n v="500"/>
    <n v="5"/>
    <s v="Transitorio"/>
    <s v="Grano Seco"/>
    <n v="1010401"/>
    <s v="Zea mays"/>
  </r>
  <r>
    <s v="20"/>
    <s v="Cesar"/>
    <s v="20011"/>
    <s v="Aguachica"/>
    <s v="Cereales"/>
    <s v="Cereales"/>
    <x v="1"/>
    <s v="Maíz Amarillo Tecnificado"/>
    <n v="2021"/>
    <s v="2021B"/>
    <n v="400"/>
    <n v="400"/>
    <n v="2400"/>
    <n v="6"/>
    <s v="Transitorio"/>
    <s v="Grano Seco"/>
    <n v="1010401"/>
    <s v="Zea mays"/>
  </r>
  <r>
    <s v="20"/>
    <s v="Cesar"/>
    <s v="20011"/>
    <s v="Aguachica"/>
    <s v="Cereales"/>
    <s v="Cereales"/>
    <x v="1"/>
    <s v="Maíz Amarillo Tradicional"/>
    <n v="2021"/>
    <s v="2021A"/>
    <n v="150"/>
    <n v="150"/>
    <n v="450"/>
    <n v="3"/>
    <s v="Transitorio"/>
    <s v="Grano Seco"/>
    <n v="1010402"/>
    <s v="Zea mays"/>
  </r>
  <r>
    <s v="20"/>
    <s v="Cesar"/>
    <s v="20011"/>
    <s v="Aguachica"/>
    <s v="Cereales"/>
    <s v="Cereales"/>
    <x v="1"/>
    <s v="Maíz Amarillo Tradicional"/>
    <n v="2021"/>
    <s v="2021B"/>
    <n v="700"/>
    <n v="700"/>
    <n v="2450"/>
    <n v="3.5"/>
    <s v="Transitorio"/>
    <s v="Grano Seco"/>
    <n v="1010402"/>
    <s v="Zea mays"/>
  </r>
  <r>
    <s v="20"/>
    <s v="Cesar"/>
    <s v="20011"/>
    <s v="Aguachica"/>
    <s v="Cereales"/>
    <s v="Cereales"/>
    <x v="1"/>
    <s v="Maíz Blanco Tecnificado"/>
    <n v="2021"/>
    <s v="2021A"/>
    <n v="350"/>
    <n v="350"/>
    <n v="2275"/>
    <n v="6.5"/>
    <s v="Transitorio"/>
    <s v="Grano Seco"/>
    <n v="1010403"/>
    <s v="Zea mays"/>
  </r>
  <r>
    <s v="20"/>
    <s v="Cesar"/>
    <s v="20011"/>
    <s v="Aguachica"/>
    <s v="Cereales"/>
    <s v="Cereales"/>
    <x v="1"/>
    <s v="Maíz Blanco Tecnificado"/>
    <n v="2021"/>
    <s v="2021B"/>
    <n v="400"/>
    <n v="400"/>
    <n v="2000"/>
    <n v="5"/>
    <s v="Transitorio"/>
    <s v="Grano Seco"/>
    <n v="1010403"/>
    <s v="Zea mays"/>
  </r>
  <r>
    <s v="20"/>
    <s v="Cesar"/>
    <s v="20011"/>
    <s v="Aguachica"/>
    <s v="Cereales"/>
    <s v="Cereales"/>
    <x v="1"/>
    <s v="Maíz Blanco Tradicional"/>
    <n v="2021"/>
    <s v="2021A"/>
    <n v="250"/>
    <n v="250"/>
    <n v="625"/>
    <n v="2.5"/>
    <s v="Transitorio"/>
    <s v="Grano Seco"/>
    <n v="1010404"/>
    <s v="Zea mays"/>
  </r>
  <r>
    <s v="20"/>
    <s v="Cesar"/>
    <s v="20011"/>
    <s v="Aguachica"/>
    <s v="Cereales"/>
    <s v="Cereales"/>
    <x v="1"/>
    <s v="Maíz Blanco Tradicional"/>
    <n v="2021"/>
    <s v="2021B"/>
    <n v="1700"/>
    <n v="1700"/>
    <n v="5100"/>
    <n v="3"/>
    <s v="Transitorio"/>
    <s v="Grano Seco"/>
    <n v="1010404"/>
    <s v="Zea mays"/>
  </r>
  <r>
    <s v="20"/>
    <s v="Cesar"/>
    <s v="20011"/>
    <s v="Aguachica"/>
    <s v="Cultivos Tropicales Tradicionales"/>
    <s v="Cultivos Tropicales Tradicionales"/>
    <x v="22"/>
    <s v="Algodón"/>
    <n v="2021"/>
    <s v="2021B"/>
    <n v="50"/>
    <n v="50"/>
    <n v="125"/>
    <n v="2.5"/>
    <s v="Transitorio"/>
    <s v="Algodón Semilla"/>
    <n v="1030100"/>
    <s v="Gossypium sp."/>
  </r>
  <r>
    <s v="20"/>
    <s v="Cesar"/>
    <s v="20011"/>
    <s v="Aguachica"/>
    <s v="Cultivos Tropicales Tradicionales"/>
    <s v="Cultivos Tropicales Tradicionales"/>
    <x v="2"/>
    <s v="Cacao"/>
    <n v="2021"/>
    <s v="2021"/>
    <n v="80"/>
    <n v="80"/>
    <n v="56"/>
    <n v="0.7"/>
    <s v="Permanente"/>
    <s v="Grano Seco"/>
    <n v="2030200"/>
    <s v="Theobrama cacao L."/>
  </r>
  <r>
    <s v="20"/>
    <s v="Cesar"/>
    <s v="20011"/>
    <s v="Aguachica"/>
    <s v="Cultivos Tropicales Tradicionales"/>
    <s v="Cultivos Tropicales Tradicionales"/>
    <x v="3"/>
    <s v="Café"/>
    <n v="2021"/>
    <s v="2021"/>
    <n v="996.8"/>
    <n v="886.54"/>
    <n v="806.75"/>
    <n v="0.91"/>
    <s v="Permanente"/>
    <s v="Pergamino O Seco De Trilla"/>
    <n v="2030300"/>
    <s v="Coffea arabica L."/>
  </r>
  <r>
    <s v="20"/>
    <s v="Cesar"/>
    <s v="20011"/>
    <s v="Aguachica"/>
    <s v="Frutales"/>
    <s v="Demas frutales"/>
    <x v="8"/>
    <s v="Aguacate demás variedades"/>
    <n v="2021"/>
    <s v="2021"/>
    <n v="158"/>
    <n v="138"/>
    <n v="730.02"/>
    <n v="5.29"/>
    <s v="Permanente"/>
    <s v="En Fresco"/>
    <n v="2040299"/>
    <s v="Persea americana"/>
  </r>
  <r>
    <s v="20"/>
    <s v="Cesar"/>
    <s v="20011"/>
    <s v="Aguachica"/>
    <s v="Frutales"/>
    <s v="Demas frutales"/>
    <x v="10"/>
    <s v="Mango demás variedades"/>
    <n v="2021"/>
    <s v="2021"/>
    <n v="250"/>
    <n v="250"/>
    <n v="1250"/>
    <n v="5"/>
    <s v="Permanente"/>
    <s v="En Fresco"/>
    <n v="2044299"/>
    <s v="Mangifera indica L"/>
  </r>
  <r>
    <s v="20"/>
    <s v="Cesar"/>
    <s v="20011"/>
    <s v="Aguachica"/>
    <s v="Frutales"/>
    <s v="Demas frutales"/>
    <x v="11"/>
    <s v="Papaya  demás variedades"/>
    <n v="2021"/>
    <s v="2021"/>
    <n v="25"/>
    <n v="10"/>
    <n v="120"/>
    <n v="12"/>
    <s v="Permanente"/>
    <s v="En Fresco"/>
    <n v="2045399"/>
    <s v="Carica papaya"/>
  </r>
  <r>
    <s v="20"/>
    <s v="Cesar"/>
    <s v="20011"/>
    <s v="Aguachica"/>
    <s v="Frutales"/>
    <s v="Demas frutales"/>
    <x v="12"/>
    <s v="Plátano consumo interno"/>
    <n v="2021"/>
    <s v="2021"/>
    <n v="79"/>
    <n v="79"/>
    <n v="395"/>
    <n v="5"/>
    <s v="Permanente"/>
    <s v="En Fresco"/>
    <n v="2045802"/>
    <s v="Musa paradisiaca L."/>
  </r>
  <r>
    <s v="20"/>
    <s v="Cesar"/>
    <s v="20011"/>
    <s v="Aguachica"/>
    <s v="Hortalizas"/>
    <s v="Hortalizas de Futo"/>
    <x v="23"/>
    <s v="Ahuyama"/>
    <n v="2021"/>
    <s v="2021A"/>
    <n v="30"/>
    <n v="30"/>
    <n v="300"/>
    <n v="10"/>
    <s v="Transitorio"/>
    <s v="En Fresco"/>
    <n v="1050200"/>
    <s v="Cucurbita maxima"/>
  </r>
  <r>
    <s v="20"/>
    <s v="Cesar"/>
    <s v="20011"/>
    <s v="Aguachica"/>
    <s v="Hortalizas"/>
    <s v="Hortalizas de Futo"/>
    <x v="24"/>
    <s v="Melón"/>
    <n v="2021"/>
    <s v="2021A"/>
    <n v="15"/>
    <n v="15"/>
    <n v="300"/>
    <n v="20"/>
    <s v="Transitorio"/>
    <s v="En Fresco"/>
    <n v="1052000"/>
    <s v="Cucumis melo"/>
  </r>
  <r>
    <s v="20"/>
    <s v="Cesar"/>
    <s v="20011"/>
    <s v="Aguachica"/>
    <s v="Hortalizas"/>
    <s v="Hortalizas de Futo"/>
    <x v="15"/>
    <s v="Patilla"/>
    <n v="2021"/>
    <s v="2021A"/>
    <n v="2"/>
    <n v="2"/>
    <n v="40"/>
    <n v="20"/>
    <s v="Transitorio"/>
    <s v="En Fresco"/>
    <n v="1052200"/>
    <s v="Citrullus lanatus"/>
  </r>
  <r>
    <s v="20"/>
    <s v="Cesar"/>
    <s v="20011"/>
    <s v="Aguachica"/>
    <s v="Leguminosas"/>
    <s v="Leguminosas"/>
    <x v="17"/>
    <s v="Frijol"/>
    <n v="2021"/>
    <s v="2021A"/>
    <n v="200"/>
    <n v="200"/>
    <n v="180"/>
    <n v="0.9"/>
    <s v="Transitorio"/>
    <s v="Grano Seco"/>
    <n v="1060200"/>
    <s v="Phaseolus sp."/>
  </r>
  <r>
    <s v="20"/>
    <s v="Cesar"/>
    <s v="20011"/>
    <s v="Aguachica"/>
    <s v="Leguminosas"/>
    <s v="Leguminosas"/>
    <x v="17"/>
    <s v="Frijol"/>
    <n v="2021"/>
    <s v="2021B"/>
    <n v="900"/>
    <n v="900"/>
    <n v="1080"/>
    <n v="1.2"/>
    <s v="Transitorio"/>
    <s v="Grano Seco"/>
    <n v="1060200"/>
    <s v="Phaseolus sp."/>
  </r>
  <r>
    <s v="20"/>
    <s v="Cesar"/>
    <s v="20011"/>
    <s v="Aguachica"/>
    <s v="Oleaginosas"/>
    <s v="Oleaginosas"/>
    <x v="18"/>
    <s v="Palma de aceite"/>
    <n v="2021"/>
    <s v="2021"/>
    <n v="2310"/>
    <n v="2310"/>
    <n v="7560.63"/>
    <n v="3.27"/>
    <s v="Permanente"/>
    <s v="Aceite Crudo"/>
    <n v="2070400"/>
    <s v="Elaeis guineensis Jacq."/>
  </r>
  <r>
    <s v="20"/>
    <s v="Cesar"/>
    <s v="20011"/>
    <s v="Aguachica"/>
    <s v="Raíces y Tubérculos"/>
    <s v="Raíces y Tubérculos"/>
    <x v="21"/>
    <s v="Yuca consumo en fresco"/>
    <n v="2021"/>
    <s v="2021A"/>
    <n v="50"/>
    <n v="50"/>
    <n v="400"/>
    <n v="8"/>
    <s v="Transitorio"/>
    <s v="En Fresco"/>
    <n v="1081001"/>
    <s v="Manihot esculenta"/>
  </r>
  <r>
    <s v="20"/>
    <s v="Cesar"/>
    <s v="20013"/>
    <s v="Agustín Codazzi"/>
    <s v="Cereales"/>
    <s v="Cereales"/>
    <x v="1"/>
    <s v="Maíz Amarillo Tecnificado"/>
    <n v="2021"/>
    <s v="2021A"/>
    <n v="58"/>
    <n v="57"/>
    <n v="87.78"/>
    <n v="1.54"/>
    <s v="Transitorio"/>
    <s v="Grano Seco"/>
    <n v="1010401"/>
    <s v="Zea mays"/>
  </r>
  <r>
    <s v="20"/>
    <s v="Cesar"/>
    <s v="20013"/>
    <s v="Agustín Codazzi"/>
    <s v="Cereales"/>
    <s v="Cereales"/>
    <x v="1"/>
    <s v="Maíz Amarillo Tradicional"/>
    <n v="2021"/>
    <s v="2021A"/>
    <n v="60"/>
    <n v="55"/>
    <n v="33"/>
    <n v="0.6"/>
    <s v="Transitorio"/>
    <s v="Grano Seco"/>
    <n v="1010402"/>
    <s v="Zea mays"/>
  </r>
  <r>
    <s v="20"/>
    <s v="Cesar"/>
    <s v="20013"/>
    <s v="Agustín Codazzi"/>
    <s v="Cereales"/>
    <s v="Cereales"/>
    <x v="1"/>
    <s v="Maíz Amarillo Tradicional"/>
    <n v="2021"/>
    <s v="2021B"/>
    <n v="80"/>
    <n v="60"/>
    <n v="36"/>
    <n v="0.6"/>
    <s v="Transitorio"/>
    <s v="Grano Seco"/>
    <n v="1010402"/>
    <s v="Zea mays"/>
  </r>
  <r>
    <s v="20"/>
    <s v="Cesar"/>
    <s v="20013"/>
    <s v="Agustín Codazzi"/>
    <s v="Cereales"/>
    <s v="Cereales"/>
    <x v="1"/>
    <s v="Maíz Blanco Tecnificado"/>
    <n v="2021"/>
    <s v="2021A"/>
    <n v="40"/>
    <n v="15"/>
    <n v="23.1"/>
    <n v="1.54"/>
    <s v="Transitorio"/>
    <s v="Grano Seco"/>
    <n v="1010403"/>
    <s v="Zea mays"/>
  </r>
  <r>
    <s v="20"/>
    <s v="Cesar"/>
    <s v="20013"/>
    <s v="Agustín Codazzi"/>
    <s v="Cereales"/>
    <s v="Cereales"/>
    <x v="1"/>
    <s v="Maíz Blanco Tradicional"/>
    <n v="2021"/>
    <s v="2021A"/>
    <n v="50"/>
    <n v="45"/>
    <n v="27"/>
    <n v="0.6"/>
    <s v="Transitorio"/>
    <s v="Grano Seco"/>
    <n v="1010404"/>
    <s v="Zea mays"/>
  </r>
  <r>
    <s v="20"/>
    <s v="Cesar"/>
    <s v="20013"/>
    <s v="Agustín Codazzi"/>
    <s v="Cereales"/>
    <s v="Cereales"/>
    <x v="1"/>
    <s v="Maíz Blanco Tradicional"/>
    <n v="2021"/>
    <s v="2021B"/>
    <n v="80"/>
    <n v="60"/>
    <n v="36"/>
    <n v="0.6"/>
    <s v="Transitorio"/>
    <s v="Grano Seco"/>
    <n v="1010404"/>
    <s v="Zea mays"/>
  </r>
  <r>
    <s v="20"/>
    <s v="Cesar"/>
    <s v="20013"/>
    <s v="Agustín Codazzi"/>
    <s v="Cultivos Tropicales Tradicionales"/>
    <s v="Cultivos Tropicales Tradicionales"/>
    <x v="22"/>
    <s v="Algodón"/>
    <n v="2021"/>
    <s v="2021B"/>
    <n v="120"/>
    <n v="110"/>
    <n v="385"/>
    <n v="3.5"/>
    <s v="Transitorio"/>
    <s v="Algodón Semilla"/>
    <n v="1030100"/>
    <s v="Gossypium sp."/>
  </r>
  <r>
    <s v="20"/>
    <s v="Cesar"/>
    <s v="20013"/>
    <s v="Agustín Codazzi"/>
    <s v="Cultivos Tropicales Tradicionales"/>
    <s v="Cultivos Tropicales Tradicionales"/>
    <x v="2"/>
    <s v="Cacao"/>
    <n v="2021"/>
    <s v="2021"/>
    <n v="895"/>
    <n v="895"/>
    <n v="402.75"/>
    <n v="0.45"/>
    <s v="Permanente"/>
    <s v="Grano Seco"/>
    <n v="2030200"/>
    <s v="Theobrama cacao L."/>
  </r>
  <r>
    <s v="20"/>
    <s v="Cesar"/>
    <s v="20013"/>
    <s v="Agustín Codazzi"/>
    <s v="Cultivos Tropicales Tradicionales"/>
    <s v="Cultivos Tropicales Tradicionales"/>
    <x v="3"/>
    <s v="Café"/>
    <n v="2021"/>
    <s v="2021"/>
    <n v="4943.07"/>
    <n v="4506.03"/>
    <n v="4280.7299999999996"/>
    <n v="0.95"/>
    <s v="Permanente"/>
    <s v="Pergamino O Seco De Trilla"/>
    <n v="2030300"/>
    <s v="Coffea arabica L."/>
  </r>
  <r>
    <s v="20"/>
    <s v="Cesar"/>
    <s v="20013"/>
    <s v="Agustín Codazzi"/>
    <s v="Cultivos Tropicales Tradicionales"/>
    <s v="Cultivos Tropicales Tradicionales"/>
    <x v="4"/>
    <s v="Caña Panelera"/>
    <n v="2021"/>
    <s v="2021"/>
    <n v="332"/>
    <n v="302"/>
    <n v="5738"/>
    <n v="19"/>
    <s v="Permanente"/>
    <s v="Caña O Verde"/>
    <n v="2030402"/>
    <s v="Saccharum officinarum L."/>
  </r>
  <r>
    <s v="20"/>
    <s v="Cesar"/>
    <s v="20013"/>
    <s v="Agustín Codazzi"/>
    <s v="Frutales"/>
    <s v="Cítricos"/>
    <x v="5"/>
    <s v="Limón  demás variedades"/>
    <n v="2021"/>
    <s v="2021"/>
    <n v="3.65"/>
    <n v="1.65"/>
    <n v="14.88"/>
    <n v="9"/>
    <s v="Permanente"/>
    <s v="En Fresco"/>
    <n v="2043699"/>
    <s v="Citrus limon L."/>
  </r>
  <r>
    <s v="20"/>
    <s v="Cesar"/>
    <s v="20013"/>
    <s v="Agustín Codazzi"/>
    <s v="Frutales"/>
    <s v="Cítricos"/>
    <x v="5"/>
    <s v="Limón  Mandarino"/>
    <n v="2021"/>
    <s v="2021"/>
    <n v="3.04"/>
    <n v="1.04"/>
    <n v="9.3699999999999992"/>
    <n v="9"/>
    <s v="Permanente"/>
    <s v="En Fresco"/>
    <n v="2043601"/>
    <s v="Citrus limon L."/>
  </r>
  <r>
    <s v="20"/>
    <s v="Cesar"/>
    <s v="20013"/>
    <s v="Agustín Codazzi"/>
    <s v="Frutales"/>
    <s v="Cítricos"/>
    <x v="5"/>
    <s v="Limón  Tahiti"/>
    <n v="2021"/>
    <s v="2021"/>
    <n v="1"/>
    <n v="1"/>
    <n v="8.9600000000000009"/>
    <n v="9"/>
    <s v="Permanente"/>
    <s v="En Fresco"/>
    <n v="2043603"/>
    <s v="Citrus limon L."/>
  </r>
  <r>
    <s v="20"/>
    <s v="Cesar"/>
    <s v="20013"/>
    <s v="Agustín Codazzi"/>
    <s v="Frutales"/>
    <s v="Cítricos"/>
    <x v="6"/>
    <s v="Naranja demás variedades"/>
    <n v="2021"/>
    <s v="2021"/>
    <n v="1.63"/>
    <n v="0.63"/>
    <n v="7.59"/>
    <n v="12"/>
    <s v="Permanente"/>
    <s v="En Fresco"/>
    <n v="2044999"/>
    <s v="Citrus sinensis L. OSBECK"/>
  </r>
  <r>
    <s v="20"/>
    <s v="Cesar"/>
    <s v="20013"/>
    <s v="Agustín Codazzi"/>
    <s v="Frutales"/>
    <s v="Cítricos"/>
    <x v="7"/>
    <s v="Pomelo"/>
    <n v="2021"/>
    <s v="2021"/>
    <n v="0.41"/>
    <n v="0.41"/>
    <n v="2.5099999999999998"/>
    <n v="6.15"/>
    <s v="Permanente"/>
    <s v="En Fresco"/>
    <n v="2046000"/>
    <s v="Citrus aurantium"/>
  </r>
  <r>
    <s v="20"/>
    <s v="Cesar"/>
    <s v="20013"/>
    <s v="Agustín Codazzi"/>
    <s v="Frutales"/>
    <s v="Demas frutales"/>
    <x v="8"/>
    <s v="Aguacate demás variedades"/>
    <n v="2021"/>
    <s v="2021"/>
    <n v="31"/>
    <n v="1"/>
    <n v="8.4"/>
    <n v="8.4"/>
    <s v="Permanente"/>
    <s v="En Fresco"/>
    <n v="2040299"/>
    <s v="Persea americana"/>
  </r>
  <r>
    <s v="20"/>
    <s v="Cesar"/>
    <s v="20013"/>
    <s v="Agustín Codazzi"/>
    <s v="Frutales"/>
    <s v="Demas frutales"/>
    <x v="10"/>
    <s v="Mango demás variedades"/>
    <n v="2021"/>
    <s v="2021"/>
    <n v="12"/>
    <n v="12"/>
    <n v="168"/>
    <n v="14"/>
    <s v="Permanente"/>
    <s v="En Fresco"/>
    <n v="2044299"/>
    <s v="Mangifera indica L"/>
  </r>
  <r>
    <s v="20"/>
    <s v="Cesar"/>
    <s v="20013"/>
    <s v="Agustín Codazzi"/>
    <s v="Frutales"/>
    <s v="Demas frutales"/>
    <x v="10"/>
    <s v="Mango Kent, Keitt, Hilacha o Nam Doc"/>
    <n v="2021"/>
    <s v="2021"/>
    <n v="105.5"/>
    <n v="105.5"/>
    <n v="1477"/>
    <n v="14"/>
    <s v="Permanente"/>
    <s v="En Fresco"/>
    <n v="2044201"/>
    <s v="Mangifera indica L"/>
  </r>
  <r>
    <s v="20"/>
    <s v="Cesar"/>
    <s v="20013"/>
    <s v="Agustín Codazzi"/>
    <s v="Frutales"/>
    <s v="Demas frutales"/>
    <x v="25"/>
    <s v="Mora"/>
    <n v="2021"/>
    <s v="2021"/>
    <n v="30"/>
    <n v="30"/>
    <n v="240"/>
    <n v="8"/>
    <s v="Permanente"/>
    <s v="En Fresco"/>
    <n v="2044700"/>
    <s v="Morus ssp"/>
  </r>
  <r>
    <s v="20"/>
    <s v="Cesar"/>
    <s v="20013"/>
    <s v="Agustín Codazzi"/>
    <s v="Frutales"/>
    <s v="Demas frutales"/>
    <x v="12"/>
    <s v="Plátano consumo interno"/>
    <n v="2021"/>
    <s v="2021"/>
    <n v="273"/>
    <n v="268"/>
    <n v="2144"/>
    <n v="8"/>
    <s v="Permanente"/>
    <s v="En Fresco"/>
    <n v="2045802"/>
    <s v="Musa paradisiaca L."/>
  </r>
  <r>
    <s v="20"/>
    <s v="Cesar"/>
    <s v="20013"/>
    <s v="Agustín Codazzi"/>
    <s v="Frutales"/>
    <s v="Solanaceas"/>
    <x v="13"/>
    <s v="Lulo"/>
    <n v="2021"/>
    <s v="2021"/>
    <n v="29"/>
    <n v="29"/>
    <n v="203"/>
    <n v="7"/>
    <s v="Permanente"/>
    <s v="En Fresco"/>
    <n v="2043700"/>
    <s v="Solanum quitoense Lam"/>
  </r>
  <r>
    <s v="20"/>
    <s v="Cesar"/>
    <s v="20013"/>
    <s v="Agustín Codazzi"/>
    <s v="Frutales"/>
    <s v="Solanaceas"/>
    <x v="26"/>
    <s v="Tomate de árbol"/>
    <n v="2021"/>
    <s v="2021"/>
    <n v="20"/>
    <n v="20"/>
    <n v="280"/>
    <n v="14"/>
    <s v="Permanente"/>
    <s v="En Fresco"/>
    <n v="2046300"/>
    <s v="Solanum betaceum"/>
  </r>
  <r>
    <s v="20"/>
    <s v="Cesar"/>
    <s v="20013"/>
    <s v="Agustín Codazzi"/>
    <s v="Hortalizas"/>
    <s v="Hortalizas de Futo"/>
    <x v="24"/>
    <s v="Melón"/>
    <n v="2021"/>
    <s v="2021A"/>
    <n v="5"/>
    <n v="2"/>
    <n v="2"/>
    <n v="1"/>
    <s v="Transitorio"/>
    <s v="En Fresco"/>
    <n v="1052000"/>
    <s v="Cucumis melo"/>
  </r>
  <r>
    <s v="20"/>
    <s v="Cesar"/>
    <s v="20013"/>
    <s v="Agustín Codazzi"/>
    <s v="Leguminosas"/>
    <s v="Leguminosas"/>
    <x v="17"/>
    <s v="Frijol"/>
    <n v="2021"/>
    <s v="2021A"/>
    <n v="120"/>
    <n v="2"/>
    <n v="2"/>
    <n v="1"/>
    <s v="Transitorio"/>
    <s v="Grano Seco"/>
    <n v="1060200"/>
    <s v="Phaseolus sp."/>
  </r>
  <r>
    <s v="20"/>
    <s v="Cesar"/>
    <s v="20013"/>
    <s v="Agustín Codazzi"/>
    <s v="Leguminosas"/>
    <s v="Leguminosas"/>
    <x v="17"/>
    <s v="Frijol"/>
    <n v="2021"/>
    <s v="2021B"/>
    <n v="80"/>
    <n v="70"/>
    <n v="56"/>
    <n v="0.8"/>
    <s v="Transitorio"/>
    <s v="Grano Seco"/>
    <n v="1060200"/>
    <s v="Phaseolus sp."/>
  </r>
  <r>
    <s v="20"/>
    <s v="Cesar"/>
    <s v="20013"/>
    <s v="Agustín Codazzi"/>
    <s v="Oleaginosas"/>
    <s v="Oleaginosas"/>
    <x v="18"/>
    <s v="Palma de aceite"/>
    <n v="2021"/>
    <s v="2021"/>
    <n v="10100"/>
    <n v="10100"/>
    <n v="40400"/>
    <n v="4"/>
    <s v="Permanente"/>
    <s v="Aceite Crudo"/>
    <n v="2070400"/>
    <s v="Elaeis guineensis Jacq."/>
  </r>
  <r>
    <s v="20"/>
    <s v="Cesar"/>
    <s v="20013"/>
    <s v="Agustín Codazzi"/>
    <s v="Oleaginosas"/>
    <s v="Oleaginosas"/>
    <x v="27"/>
    <s v="Sacha inchi"/>
    <n v="2021"/>
    <s v="2021"/>
    <n v="5"/>
    <n v="5"/>
    <n v="2"/>
    <n v="0.4"/>
    <s v="Permanente"/>
    <s v="En Fresco"/>
    <n v="2070500"/>
    <s v="Plukenetia volubilis"/>
  </r>
  <r>
    <s v="20"/>
    <s v="Cesar"/>
    <s v="20013"/>
    <s v="Agustín Codazzi"/>
    <s v="Raíces y Tubérculos"/>
    <s v="Raíces y Tubérculos"/>
    <x v="19"/>
    <s v="Malanga, Achín, Yota, Papa China, Bore"/>
    <n v="2021"/>
    <s v="2021A"/>
    <n v="80"/>
    <n v="3"/>
    <n v="2.4"/>
    <n v="0.8"/>
    <s v="Transitorio"/>
    <s v="En Fresco"/>
    <n v="1080400"/>
    <s v="Colocasia esculenta"/>
  </r>
  <r>
    <s v="20"/>
    <s v="Cesar"/>
    <s v="20013"/>
    <s v="Agustín Codazzi"/>
    <s v="Raíces y Tubérculos"/>
    <s v="Raíces y Tubérculos"/>
    <x v="21"/>
    <s v="Yuca consumo en fresco"/>
    <n v="2021"/>
    <s v="2021B"/>
    <n v="130"/>
    <n v="124"/>
    <n v="2480"/>
    <n v="20"/>
    <s v="Transitorio"/>
    <s v="En Fresco"/>
    <n v="1081001"/>
    <s v="Manihot esculenta"/>
  </r>
  <r>
    <s v="20"/>
    <s v="Cesar"/>
    <s v="20032"/>
    <s v="Astrea"/>
    <s v="Cereales"/>
    <s v="Cereales"/>
    <x v="1"/>
    <s v="Maíz Amarillo Tecnificado"/>
    <n v="2021"/>
    <s v="2021B"/>
    <n v="50"/>
    <n v="50"/>
    <n v="200"/>
    <n v="4"/>
    <s v="Transitorio"/>
    <s v="Grano Seco"/>
    <n v="1010401"/>
    <s v="Zea mays"/>
  </r>
  <r>
    <s v="20"/>
    <s v="Cesar"/>
    <s v="20032"/>
    <s v="Astrea"/>
    <s v="Cereales"/>
    <s v="Cereales"/>
    <x v="1"/>
    <s v="Maíz Amarillo Tradicional"/>
    <n v="2021"/>
    <s v="2021A"/>
    <n v="400"/>
    <n v="350"/>
    <n v="525"/>
    <n v="1.5"/>
    <s v="Transitorio"/>
    <s v="Grano Seco"/>
    <n v="1010402"/>
    <s v="Zea mays"/>
  </r>
  <r>
    <s v="20"/>
    <s v="Cesar"/>
    <s v="20032"/>
    <s v="Astrea"/>
    <s v="Cereales"/>
    <s v="Cereales"/>
    <x v="1"/>
    <s v="Maíz Amarillo Tradicional"/>
    <n v="2021"/>
    <s v="2021B"/>
    <n v="800"/>
    <n v="700"/>
    <n v="1050"/>
    <n v="1.5"/>
    <s v="Transitorio"/>
    <s v="Grano Seco"/>
    <n v="1010402"/>
    <s v="Zea mays"/>
  </r>
  <r>
    <s v="20"/>
    <s v="Cesar"/>
    <s v="20032"/>
    <s v="Astrea"/>
    <s v="Cereales"/>
    <s v="Cereales"/>
    <x v="1"/>
    <s v="Maíz Blanco Tradicional"/>
    <n v="2021"/>
    <s v="2021A"/>
    <n v="320"/>
    <n v="280"/>
    <n v="420"/>
    <n v="1.5"/>
    <s v="Transitorio"/>
    <s v="Grano Seco"/>
    <n v="1010404"/>
    <s v="Zea mays"/>
  </r>
  <r>
    <s v="20"/>
    <s v="Cesar"/>
    <s v="20032"/>
    <s v="Astrea"/>
    <s v="Cereales"/>
    <s v="Cereales"/>
    <x v="1"/>
    <s v="Maíz Blanco Tradicional"/>
    <n v="2021"/>
    <s v="2021B"/>
    <n v="1300"/>
    <n v="1300"/>
    <n v="1950"/>
    <n v="1.5"/>
    <s v="Transitorio"/>
    <s v="Grano Seco"/>
    <n v="1010404"/>
    <s v="Zea mays"/>
  </r>
  <r>
    <s v="20"/>
    <s v="Cesar"/>
    <s v="20032"/>
    <s v="Astrea"/>
    <s v="Frutales"/>
    <s v="Cítricos"/>
    <x v="5"/>
    <s v="Limón  Mandarino"/>
    <n v="2021"/>
    <s v="2021"/>
    <n v="76.290000000000006"/>
    <n v="74.290000000000006"/>
    <n v="742.86"/>
    <n v="10"/>
    <s v="Permanente"/>
    <s v="En Fresco"/>
    <n v="2043601"/>
    <s v="Citrus limon L."/>
  </r>
  <r>
    <s v="20"/>
    <s v="Cesar"/>
    <s v="20032"/>
    <s v="Astrea"/>
    <s v="Frutales"/>
    <s v="Cítricos"/>
    <x v="5"/>
    <s v="Limón  Tahiti"/>
    <n v="2021"/>
    <s v="2021"/>
    <n v="120.86"/>
    <n v="118.86"/>
    <n v="1188.57"/>
    <n v="10"/>
    <s v="Permanente"/>
    <s v="En Fresco"/>
    <n v="2043603"/>
    <s v="Citrus limon L."/>
  </r>
  <r>
    <s v="20"/>
    <s v="Cesar"/>
    <s v="20032"/>
    <s v="Astrea"/>
    <s v="Frutales"/>
    <s v="Cítricos"/>
    <x v="6"/>
    <s v="Naranja demás variedades"/>
    <n v="2021"/>
    <s v="2021"/>
    <n v="219.86"/>
    <n v="165.86"/>
    <n v="1990.3"/>
    <n v="12"/>
    <s v="Permanente"/>
    <s v="En Fresco"/>
    <n v="2044999"/>
    <s v="Citrus sinensis L. OSBECK"/>
  </r>
  <r>
    <s v="20"/>
    <s v="Cesar"/>
    <s v="20032"/>
    <s v="Astrea"/>
    <s v="Frutales"/>
    <s v="Cítricos"/>
    <x v="7"/>
    <s v="Pomelo"/>
    <n v="2021"/>
    <s v="2021"/>
    <n v="6"/>
    <n v="5"/>
    <n v="11.49"/>
    <n v="2.2999999999999998"/>
    <s v="Permanente"/>
    <s v="En Fresco"/>
    <n v="2046000"/>
    <s v="Citrus aurantium"/>
  </r>
  <r>
    <s v="20"/>
    <s v="Cesar"/>
    <s v="20032"/>
    <s v="Astrea"/>
    <s v="Frutales"/>
    <s v="Demas frutales"/>
    <x v="10"/>
    <s v="Mango demás variedades"/>
    <n v="2021"/>
    <s v="2021"/>
    <n v="3"/>
    <n v="0"/>
    <n v="0"/>
    <n v="0"/>
    <s v="Permanente"/>
    <s v="En Fresco"/>
    <n v="2044299"/>
    <s v="Mangifera indica L"/>
  </r>
  <r>
    <s v="20"/>
    <s v="Cesar"/>
    <s v="20032"/>
    <s v="Astrea"/>
    <s v="Hortalizas"/>
    <s v="Hortalizas de Futo"/>
    <x v="23"/>
    <s v="Ahuyama"/>
    <n v="2021"/>
    <s v="2021A"/>
    <n v="24"/>
    <n v="15"/>
    <n v="150"/>
    <n v="10"/>
    <s v="Transitorio"/>
    <s v="En Fresco"/>
    <n v="1050200"/>
    <s v="Cucurbita maxima"/>
  </r>
  <r>
    <s v="20"/>
    <s v="Cesar"/>
    <s v="20032"/>
    <s v="Astrea"/>
    <s v="Hortalizas"/>
    <s v="Hortalizas de Futo"/>
    <x v="23"/>
    <s v="Ahuyama"/>
    <n v="2021"/>
    <s v="2021B"/>
    <n v="30"/>
    <n v="20"/>
    <n v="240"/>
    <n v="12"/>
    <s v="Transitorio"/>
    <s v="En Fresco"/>
    <n v="1050200"/>
    <s v="Cucurbita maxima"/>
  </r>
  <r>
    <s v="20"/>
    <s v="Cesar"/>
    <s v="20032"/>
    <s v="Astrea"/>
    <s v="Hortalizas"/>
    <s v="Hortalizas de Futo"/>
    <x v="24"/>
    <s v="Melón"/>
    <n v="2021"/>
    <s v="2021A"/>
    <n v="15"/>
    <n v="12"/>
    <n v="180"/>
    <n v="15"/>
    <s v="Transitorio"/>
    <s v="En Fresco"/>
    <n v="1052000"/>
    <s v="Cucumis melo"/>
  </r>
  <r>
    <s v="20"/>
    <s v="Cesar"/>
    <s v="20032"/>
    <s v="Astrea"/>
    <s v="Hortalizas"/>
    <s v="Hortalizas de Futo"/>
    <x v="24"/>
    <s v="Melón"/>
    <n v="2021"/>
    <s v="2021B"/>
    <n v="10"/>
    <n v="8"/>
    <n v="96"/>
    <n v="12"/>
    <s v="Transitorio"/>
    <s v="En Fresco"/>
    <n v="1052000"/>
    <s v="Cucumis melo"/>
  </r>
  <r>
    <s v="20"/>
    <s v="Cesar"/>
    <s v="20032"/>
    <s v="Astrea"/>
    <s v="Hortalizas"/>
    <s v="Hortalizas de Futo"/>
    <x v="15"/>
    <s v="Patilla"/>
    <n v="2021"/>
    <s v="2021A"/>
    <n v="25"/>
    <n v="22"/>
    <n v="264"/>
    <n v="12"/>
    <s v="Transitorio"/>
    <s v="En Fresco"/>
    <n v="1052200"/>
    <s v="Citrullus lanatus"/>
  </r>
  <r>
    <s v="20"/>
    <s v="Cesar"/>
    <s v="20032"/>
    <s v="Astrea"/>
    <s v="Hortalizas"/>
    <s v="Hortalizas de Futo"/>
    <x v="15"/>
    <s v="Patilla"/>
    <n v="2021"/>
    <s v="2021B"/>
    <n v="30"/>
    <n v="20"/>
    <n v="280"/>
    <n v="14"/>
    <s v="Transitorio"/>
    <s v="En Fresco"/>
    <n v="1052200"/>
    <s v="Citrullus lanatus"/>
  </r>
  <r>
    <s v="20"/>
    <s v="Cesar"/>
    <s v="20032"/>
    <s v="Astrea"/>
    <s v="Hortalizas"/>
    <s v="Hortalizas de raíz"/>
    <x v="28"/>
    <s v="Batata"/>
    <n v="2021"/>
    <s v="2021A"/>
    <n v="2"/>
    <n v="2"/>
    <n v="17"/>
    <n v="8.5"/>
    <s v="Transitorio"/>
    <s v="En Fresco"/>
    <n v="1050700"/>
    <s v="Ipomoea batatas"/>
  </r>
  <r>
    <s v="20"/>
    <s v="Cesar"/>
    <s v="20032"/>
    <s v="Astrea"/>
    <s v="Hortalizas"/>
    <s v="Hortalizas de raíz"/>
    <x v="28"/>
    <s v="Batata"/>
    <n v="2021"/>
    <s v="2021B"/>
    <n v="3"/>
    <n v="2"/>
    <n v="17"/>
    <n v="8.5"/>
    <s v="Transitorio"/>
    <s v="En Fresco"/>
    <n v="1050700"/>
    <s v="Ipomoea batatas"/>
  </r>
  <r>
    <s v="20"/>
    <s v="Cesar"/>
    <s v="20032"/>
    <s v="Astrea"/>
    <s v="Leguminosas"/>
    <s v="Leguminosas"/>
    <x v="17"/>
    <s v="Frijol"/>
    <n v="2021"/>
    <s v="2021B"/>
    <n v="26"/>
    <n v="8"/>
    <n v="9.6"/>
    <n v="1.2"/>
    <s v="Transitorio"/>
    <s v="Grano Seco"/>
    <n v="1060200"/>
    <s v="Phaseolus sp."/>
  </r>
  <r>
    <s v="20"/>
    <s v="Cesar"/>
    <s v="20032"/>
    <s v="Astrea"/>
    <s v="Oleaginosas"/>
    <s v="Oleaginosas"/>
    <x v="29"/>
    <s v="Ajonjolí"/>
    <n v="2021"/>
    <s v="2021B"/>
    <n v="2"/>
    <n v="2"/>
    <n v="1.6"/>
    <n v="0.8"/>
    <s v="Transitorio"/>
    <s v="Grano O Almendra"/>
    <n v="1070100"/>
    <s v="Sesamum orientale"/>
  </r>
  <r>
    <s v="20"/>
    <s v="Cesar"/>
    <s v="20032"/>
    <s v="Astrea"/>
    <s v="Oleaginosas"/>
    <s v="Oleaginosas"/>
    <x v="18"/>
    <s v="Palma de aceite"/>
    <n v="2021"/>
    <s v="2021"/>
    <n v="300"/>
    <n v="300"/>
    <n v="981.9"/>
    <n v="3.27"/>
    <s v="Permanente"/>
    <s v="Aceite Crudo"/>
    <n v="2070400"/>
    <s v="Elaeis guineensis Jacq."/>
  </r>
  <r>
    <s v="20"/>
    <s v="Cesar"/>
    <s v="20032"/>
    <s v="Astrea"/>
    <s v="Raíces y Tubérculos"/>
    <s v="Raíces y Tubérculos"/>
    <x v="20"/>
    <s v="Ñame demás variedades"/>
    <n v="2021"/>
    <s v="2021B"/>
    <n v="4"/>
    <n v="2"/>
    <n v="16"/>
    <n v="8"/>
    <s v="Transitorio"/>
    <s v="En Fresco"/>
    <n v="1080699"/>
    <s v="Dioscorea sp."/>
  </r>
  <r>
    <s v="20"/>
    <s v="Cesar"/>
    <s v="20032"/>
    <s v="Astrea"/>
    <s v="Raíces y Tubérculos"/>
    <s v="Raíces y Tubérculos"/>
    <x v="21"/>
    <s v="Yuca consumo en fresco"/>
    <n v="2021"/>
    <s v="2021A"/>
    <n v="300"/>
    <n v="200"/>
    <n v="2400"/>
    <n v="12"/>
    <s v="Transitorio"/>
    <s v="En Fresco"/>
    <n v="1081001"/>
    <s v="Manihot esculenta"/>
  </r>
  <r>
    <s v="20"/>
    <s v="Cesar"/>
    <s v="20032"/>
    <s v="Astrea"/>
    <s v="Raíces y Tubérculos"/>
    <s v="Raíces y Tubérculos"/>
    <x v="21"/>
    <s v="Yuca consumo en fresco"/>
    <n v="2021"/>
    <s v="2021B"/>
    <n v="300"/>
    <n v="300"/>
    <n v="3600"/>
    <n v="12"/>
    <s v="Transitorio"/>
    <s v="En Fresco"/>
    <n v="1081001"/>
    <s v="Manihot esculenta"/>
  </r>
  <r>
    <s v="20"/>
    <s v="Cesar"/>
    <s v="20045"/>
    <s v="Becerrill"/>
    <s v="Cereales"/>
    <s v="Cereales"/>
    <x v="0"/>
    <s v="Arroz Riego"/>
    <n v="2021"/>
    <s v="2021A"/>
    <n v="370"/>
    <n v="330"/>
    <n v="1650"/>
    <n v="5"/>
    <s v="Transitorio"/>
    <s v="Paddy O Cascara Verde"/>
    <n v="1010101"/>
    <s v="Oryza sativa"/>
  </r>
  <r>
    <s v="20"/>
    <s v="Cesar"/>
    <s v="20045"/>
    <s v="Becerrill"/>
    <s v="Cereales"/>
    <s v="Cereales"/>
    <x v="0"/>
    <s v="Arroz Riego"/>
    <n v="2021"/>
    <s v="2021B"/>
    <n v="300"/>
    <n v="300"/>
    <n v="1500"/>
    <n v="5"/>
    <s v="Transitorio"/>
    <s v="Paddy O Cascara Verde"/>
    <n v="1010101"/>
    <s v="Oryza sativa"/>
  </r>
  <r>
    <s v="20"/>
    <s v="Cesar"/>
    <s v="20045"/>
    <s v="Becerrill"/>
    <s v="Cereales"/>
    <s v="Cereales"/>
    <x v="1"/>
    <s v="Maíz Amarillo Tradicional"/>
    <n v="2021"/>
    <s v="2021A"/>
    <n v="700"/>
    <n v="500"/>
    <n v="400"/>
    <n v="0.8"/>
    <s v="Transitorio"/>
    <s v="Grano Seco"/>
    <n v="1010402"/>
    <s v="Zea mays"/>
  </r>
  <r>
    <s v="20"/>
    <s v="Cesar"/>
    <s v="20045"/>
    <s v="Becerrill"/>
    <s v="Cereales"/>
    <s v="Cereales"/>
    <x v="1"/>
    <s v="Maíz Amarillo Tradicional"/>
    <n v="2021"/>
    <s v="2021B"/>
    <n v="480"/>
    <n v="430"/>
    <n v="430"/>
    <n v="1"/>
    <s v="Transitorio"/>
    <s v="Grano Seco"/>
    <n v="1010402"/>
    <s v="Zea mays"/>
  </r>
  <r>
    <s v="20"/>
    <s v="Cesar"/>
    <s v="20045"/>
    <s v="Becerrill"/>
    <s v="Cereales"/>
    <s v="Cereales"/>
    <x v="1"/>
    <s v="Maíz Blanco Tradicional"/>
    <n v="2021"/>
    <s v="2021A"/>
    <n v="500"/>
    <n v="400"/>
    <n v="320"/>
    <n v="0.8"/>
    <s v="Transitorio"/>
    <s v="Grano Seco"/>
    <n v="1010404"/>
    <s v="Zea mays"/>
  </r>
  <r>
    <s v="20"/>
    <s v="Cesar"/>
    <s v="20045"/>
    <s v="Becerrill"/>
    <s v="Cereales"/>
    <s v="Cereales"/>
    <x v="1"/>
    <s v="Maíz Blanco Tradicional"/>
    <n v="2021"/>
    <s v="2021B"/>
    <n v="800"/>
    <n v="800"/>
    <n v="800"/>
    <n v="1"/>
    <s v="Transitorio"/>
    <s v="Grano Seco"/>
    <n v="1010404"/>
    <s v="Zea mays"/>
  </r>
  <r>
    <s v="20"/>
    <s v="Cesar"/>
    <s v="20045"/>
    <s v="Becerrill"/>
    <s v="Cultivos Tropicales Tradicionales"/>
    <s v="Cultivos Tropicales Tradicionales"/>
    <x v="22"/>
    <s v="Algodón"/>
    <n v="2021"/>
    <s v="2021B"/>
    <n v="180"/>
    <n v="160"/>
    <n v="288"/>
    <n v="1.8"/>
    <s v="Transitorio"/>
    <s v="Algodón Semilla"/>
    <n v="1030100"/>
    <s v="Gossypium sp."/>
  </r>
  <r>
    <s v="20"/>
    <s v="Cesar"/>
    <s v="20045"/>
    <s v="Becerrill"/>
    <s v="Cultivos Tropicales Tradicionales"/>
    <s v="Cultivos Tropicales Tradicionales"/>
    <x v="2"/>
    <s v="Cacao"/>
    <n v="2021"/>
    <s v="2021"/>
    <n v="199"/>
    <n v="164"/>
    <n v="83.64"/>
    <n v="0.51"/>
    <s v="Permanente"/>
    <s v="Grano Seco"/>
    <n v="2030200"/>
    <s v="Theobrama cacao L."/>
  </r>
  <r>
    <s v="20"/>
    <s v="Cesar"/>
    <s v="20045"/>
    <s v="Becerrill"/>
    <s v="Cultivos Tropicales Tradicionales"/>
    <s v="Cultivos Tropicales Tradicionales"/>
    <x v="3"/>
    <s v="Café"/>
    <n v="2021"/>
    <s v="2021"/>
    <n v="640.17999999999995"/>
    <n v="521.47"/>
    <n v="568.4"/>
    <n v="1.0900000000000001"/>
    <s v="Permanente"/>
    <s v="Pergamino O Seco De Trilla"/>
    <n v="2030300"/>
    <s v="Coffea arabica L."/>
  </r>
  <r>
    <s v="20"/>
    <s v="Cesar"/>
    <s v="20045"/>
    <s v="Becerrill"/>
    <s v="Frutales"/>
    <s v="Cítricos"/>
    <x v="5"/>
    <s v="Limón  demás variedades"/>
    <n v="2021"/>
    <s v="2021"/>
    <n v="23.92"/>
    <n v="15.92"/>
    <n v="118.91"/>
    <n v="7.47"/>
    <s v="Permanente"/>
    <s v="En Fresco"/>
    <n v="2043699"/>
    <s v="Citrus limon L."/>
  </r>
  <r>
    <s v="20"/>
    <s v="Cesar"/>
    <s v="20045"/>
    <s v="Becerrill"/>
    <s v="Frutales"/>
    <s v="Cítricos"/>
    <x v="5"/>
    <s v="Limón  Mandarino"/>
    <n v="2021"/>
    <s v="2021"/>
    <n v="14.24"/>
    <n v="12.24"/>
    <n v="85.71"/>
    <n v="7"/>
    <s v="Permanente"/>
    <s v="En Fresco"/>
    <n v="2043601"/>
    <s v="Citrus limon L."/>
  </r>
  <r>
    <s v="20"/>
    <s v="Cesar"/>
    <s v="20045"/>
    <s v="Becerrill"/>
    <s v="Frutales"/>
    <s v="Cítricos"/>
    <x v="5"/>
    <s v="Limón  Tahiti"/>
    <n v="2021"/>
    <s v="2021"/>
    <n v="23.59"/>
    <n v="19.59"/>
    <n v="156.72999999999999"/>
    <n v="8"/>
    <s v="Permanente"/>
    <s v="En Fresco"/>
    <n v="2043603"/>
    <s v="Citrus limon L."/>
  </r>
  <r>
    <s v="20"/>
    <s v="Cesar"/>
    <s v="20045"/>
    <s v="Becerrill"/>
    <s v="Frutales"/>
    <s v="Cítricos"/>
    <x v="6"/>
    <s v="Naranja demás variedades"/>
    <n v="2021"/>
    <s v="2021"/>
    <n v="13.8"/>
    <n v="9.8000000000000007"/>
    <n v="85.32"/>
    <n v="8.7100000000000009"/>
    <s v="Permanente"/>
    <s v="En Fresco"/>
    <n v="2044999"/>
    <s v="Citrus sinensis L. OSBECK"/>
  </r>
  <r>
    <s v="20"/>
    <s v="Cesar"/>
    <s v="20045"/>
    <s v="Becerrill"/>
    <s v="Frutales"/>
    <s v="Cítricos"/>
    <x v="7"/>
    <s v="Pomelo"/>
    <n v="2021"/>
    <s v="2021"/>
    <n v="4.45"/>
    <n v="2.4500000000000002"/>
    <n v="27.01"/>
    <n v="11.03"/>
    <s v="Permanente"/>
    <s v="En Fresco"/>
    <n v="2046000"/>
    <s v="Citrus aurantium"/>
  </r>
  <r>
    <s v="20"/>
    <s v="Cesar"/>
    <s v="20045"/>
    <s v="Becerrill"/>
    <s v="Frutales"/>
    <s v="Demas frutales"/>
    <x v="8"/>
    <s v="Aguacate demás variedades"/>
    <n v="2021"/>
    <s v="2021"/>
    <n v="149"/>
    <n v="131"/>
    <n v="1310"/>
    <n v="10"/>
    <s v="Permanente"/>
    <s v="En Fresco"/>
    <n v="2040299"/>
    <s v="Persea americana"/>
  </r>
  <r>
    <s v="20"/>
    <s v="Cesar"/>
    <s v="20045"/>
    <s v="Becerrill"/>
    <s v="Frutales"/>
    <s v="Demas frutales"/>
    <x v="10"/>
    <s v="Mango demás variedades"/>
    <n v="2021"/>
    <s v="2021"/>
    <n v="116"/>
    <n v="100"/>
    <n v="1000"/>
    <n v="10"/>
    <s v="Permanente"/>
    <s v="En Fresco"/>
    <n v="2044299"/>
    <s v="Mangifera indica L"/>
  </r>
  <r>
    <s v="20"/>
    <s v="Cesar"/>
    <s v="20045"/>
    <s v="Becerrill"/>
    <s v="Frutales"/>
    <s v="Demas frutales"/>
    <x v="12"/>
    <s v="Plátano consumo interno"/>
    <n v="2021"/>
    <s v="2021"/>
    <n v="280"/>
    <n v="240"/>
    <n v="2400"/>
    <n v="10"/>
    <s v="Permanente"/>
    <s v="En Fresco"/>
    <n v="2045802"/>
    <s v="Musa paradisiaca L."/>
  </r>
  <r>
    <s v="20"/>
    <s v="Cesar"/>
    <s v="20045"/>
    <s v="Becerrill"/>
    <s v="Frutales"/>
    <s v="Solanaceas"/>
    <x v="13"/>
    <s v="Lulo"/>
    <n v="2021"/>
    <s v="2021"/>
    <n v="81"/>
    <n v="70"/>
    <n v="560"/>
    <n v="8"/>
    <s v="Permanente"/>
    <s v="En Fresco"/>
    <n v="2043700"/>
    <s v="Solanum quitoense Lam"/>
  </r>
  <r>
    <s v="20"/>
    <s v="Cesar"/>
    <s v="20045"/>
    <s v="Becerrill"/>
    <s v="Frutales"/>
    <s v="Solanaceas"/>
    <x v="26"/>
    <s v="Tomate de árbol"/>
    <n v="2021"/>
    <s v="2021"/>
    <n v="40"/>
    <n v="30"/>
    <n v="240"/>
    <n v="8"/>
    <s v="Permanente"/>
    <s v="En Fresco"/>
    <n v="2046300"/>
    <s v="Solanum betaceum"/>
  </r>
  <r>
    <s v="20"/>
    <s v="Cesar"/>
    <s v="20045"/>
    <s v="Becerrill"/>
    <s v="Hortalizas"/>
    <s v="Hortalizas de Futo"/>
    <x v="23"/>
    <s v="Ahuyama"/>
    <n v="2021"/>
    <s v="2021A"/>
    <n v="66"/>
    <n v="60"/>
    <n v="480"/>
    <n v="8"/>
    <s v="Transitorio"/>
    <s v="En Fresco"/>
    <n v="1050200"/>
    <s v="Cucurbita maxima"/>
  </r>
  <r>
    <s v="20"/>
    <s v="Cesar"/>
    <s v="20045"/>
    <s v="Becerrill"/>
    <s v="Hortalizas"/>
    <s v="Hortalizas de Futo"/>
    <x v="23"/>
    <s v="Ahuyama"/>
    <n v="2021"/>
    <s v="2021B"/>
    <n v="45"/>
    <n v="45"/>
    <n v="315"/>
    <n v="7"/>
    <s v="Transitorio"/>
    <s v="En Fresco"/>
    <n v="1050200"/>
    <s v="Cucurbita maxima"/>
  </r>
  <r>
    <s v="20"/>
    <s v="Cesar"/>
    <s v="20045"/>
    <s v="Becerrill"/>
    <s v="Leguminosas"/>
    <s v="Leguminosas"/>
    <x v="17"/>
    <s v="Frijol"/>
    <n v="2021"/>
    <s v="2021A"/>
    <n v="600"/>
    <n v="550"/>
    <n v="550"/>
    <n v="1"/>
    <s v="Transitorio"/>
    <s v="Grano Seco"/>
    <n v="1060200"/>
    <s v="Phaseolus sp."/>
  </r>
  <r>
    <s v="20"/>
    <s v="Cesar"/>
    <s v="20045"/>
    <s v="Becerrill"/>
    <s v="Leguminosas"/>
    <s v="Leguminosas"/>
    <x v="17"/>
    <s v="Frijol"/>
    <n v="2021"/>
    <s v="2021B"/>
    <n v="580"/>
    <n v="580"/>
    <n v="580"/>
    <n v="1"/>
    <s v="Transitorio"/>
    <s v="Grano Seco"/>
    <n v="1060200"/>
    <s v="Phaseolus sp."/>
  </r>
  <r>
    <s v="20"/>
    <s v="Cesar"/>
    <s v="20045"/>
    <s v="Becerrill"/>
    <s v="Oleaginosas"/>
    <s v="Oleaginosas"/>
    <x v="18"/>
    <s v="Palma de aceite"/>
    <n v="2021"/>
    <s v="2021"/>
    <n v="4089"/>
    <n v="4089"/>
    <n v="14311.5"/>
    <n v="3.5"/>
    <s v="Permanente"/>
    <s v="Aceite Crudo"/>
    <n v="2070400"/>
    <s v="Elaeis guineensis Jacq."/>
  </r>
  <r>
    <s v="20"/>
    <s v="Cesar"/>
    <s v="20045"/>
    <s v="Becerrill"/>
    <s v="Raíces y Tubérculos"/>
    <s v="Raíces y Tubérculos"/>
    <x v="19"/>
    <s v="Malanga, Achín, Yota, Papa China, Bore"/>
    <n v="2021"/>
    <s v="2021A"/>
    <n v="75"/>
    <n v="67"/>
    <n v="469"/>
    <n v="7"/>
    <s v="Transitorio"/>
    <s v="En Fresco"/>
    <n v="1080400"/>
    <s v="Colocasia esculenta"/>
  </r>
  <r>
    <s v="20"/>
    <s v="Cesar"/>
    <s v="20045"/>
    <s v="Becerrill"/>
    <s v="Raíces y Tubérculos"/>
    <s v="Raíces y Tubérculos"/>
    <x v="21"/>
    <s v="Yuca consumo en fresco"/>
    <n v="2021"/>
    <s v="2021A"/>
    <n v="480"/>
    <n v="350"/>
    <n v="4200"/>
    <n v="12"/>
    <s v="Transitorio"/>
    <s v="En Fresco"/>
    <n v="1081001"/>
    <s v="Manihot esculenta"/>
  </r>
  <r>
    <s v="20"/>
    <s v="Cesar"/>
    <s v="20045"/>
    <s v="Becerrill"/>
    <s v="Raíces y Tubérculos"/>
    <s v="Raíces y Tubérculos"/>
    <x v="21"/>
    <s v="Yuca consumo en fresco"/>
    <n v="2021"/>
    <s v="2021B"/>
    <n v="80"/>
    <n v="80"/>
    <n v="960"/>
    <n v="12"/>
    <s v="Transitorio"/>
    <s v="En Fresco"/>
    <n v="1081001"/>
    <s v="Manihot esculenta"/>
  </r>
  <r>
    <s v="20"/>
    <s v="Cesar"/>
    <s v="20060"/>
    <s v="Bosconia"/>
    <s v="Cereales"/>
    <s v="Cereales"/>
    <x v="0"/>
    <s v="Arroz Riego"/>
    <n v="2021"/>
    <s v="2021A"/>
    <n v="626"/>
    <n v="626"/>
    <n v="3130"/>
    <n v="5"/>
    <s v="Transitorio"/>
    <s v="Paddy O Cascara Verde"/>
    <n v="1010101"/>
    <s v="Oryza sativa"/>
  </r>
  <r>
    <s v="20"/>
    <s v="Cesar"/>
    <s v="20060"/>
    <s v="Bosconia"/>
    <s v="Cereales"/>
    <s v="Cereales"/>
    <x v="0"/>
    <s v="Arroz Riego"/>
    <n v="2021"/>
    <s v="2021B"/>
    <n v="1390"/>
    <n v="1390"/>
    <n v="6950"/>
    <n v="5"/>
    <s v="Transitorio"/>
    <s v="Paddy O Cascara Verde"/>
    <n v="1010101"/>
    <s v="Oryza sativa"/>
  </r>
  <r>
    <s v="20"/>
    <s v="Cesar"/>
    <s v="20060"/>
    <s v="Bosconia"/>
    <s v="Cereales"/>
    <s v="Cereales"/>
    <x v="1"/>
    <s v="Maíz Amarillo Tradicional"/>
    <n v="2021"/>
    <s v="2021A"/>
    <n v="128"/>
    <n v="128"/>
    <n v="143.19"/>
    <n v="1.1200000000000001"/>
    <s v="Transitorio"/>
    <s v="Grano Seco"/>
    <n v="1010402"/>
    <s v="Zea mays"/>
  </r>
  <r>
    <s v="20"/>
    <s v="Cesar"/>
    <s v="20060"/>
    <s v="Bosconia"/>
    <s v="Cereales"/>
    <s v="Cereales"/>
    <x v="1"/>
    <s v="Maíz Amarillo Tradicional"/>
    <n v="2021"/>
    <s v="2021B"/>
    <n v="80"/>
    <n v="80"/>
    <n v="89.49"/>
    <n v="1.1200000000000001"/>
    <s v="Transitorio"/>
    <s v="Grano Seco"/>
    <n v="1010402"/>
    <s v="Zea mays"/>
  </r>
  <r>
    <s v="20"/>
    <s v="Cesar"/>
    <s v="20060"/>
    <s v="Bosconia"/>
    <s v="Cereales"/>
    <s v="Cereales"/>
    <x v="1"/>
    <s v="Maíz Blanco Tradicional"/>
    <n v="2021"/>
    <s v="2021B"/>
    <n v="122"/>
    <n v="122"/>
    <n v="102.36"/>
    <n v="0.84"/>
    <s v="Transitorio"/>
    <s v="Grano Seco"/>
    <n v="1010404"/>
    <s v="Zea mays"/>
  </r>
  <r>
    <s v="20"/>
    <s v="Cesar"/>
    <s v="20060"/>
    <s v="Bosconia"/>
    <s v="Hortalizas"/>
    <s v="Hortalizas de Futo"/>
    <x v="23"/>
    <s v="Ahuyama"/>
    <n v="2021"/>
    <s v="2021A"/>
    <n v="48"/>
    <n v="48"/>
    <n v="480"/>
    <n v="10"/>
    <s v="Transitorio"/>
    <s v="En Fresco"/>
    <n v="1050200"/>
    <s v="Cucurbita maxima"/>
  </r>
  <r>
    <s v="20"/>
    <s v="Cesar"/>
    <s v="20060"/>
    <s v="Bosconia"/>
    <s v="Hortalizas"/>
    <s v="Hortalizas de Futo"/>
    <x v="23"/>
    <s v="Ahuyama"/>
    <n v="2021"/>
    <s v="2021B"/>
    <n v="12"/>
    <n v="12"/>
    <n v="132"/>
    <n v="11"/>
    <s v="Transitorio"/>
    <s v="En Fresco"/>
    <n v="1050200"/>
    <s v="Cucurbita maxima"/>
  </r>
  <r>
    <s v="20"/>
    <s v="Cesar"/>
    <s v="20060"/>
    <s v="Bosconia"/>
    <s v="Hortalizas"/>
    <s v="Hortalizas de Futo"/>
    <x v="15"/>
    <s v="Patilla"/>
    <n v="2021"/>
    <s v="2021A"/>
    <n v="26"/>
    <n v="26"/>
    <n v="260"/>
    <n v="10"/>
    <s v="Transitorio"/>
    <s v="En Fresco"/>
    <n v="1052200"/>
    <s v="Citrullus lanatus"/>
  </r>
  <r>
    <s v="20"/>
    <s v="Cesar"/>
    <s v="20060"/>
    <s v="Bosconia"/>
    <s v="Hortalizas"/>
    <s v="Hortalizas de Futo"/>
    <x v="15"/>
    <s v="Patilla"/>
    <n v="2021"/>
    <s v="2021B"/>
    <n v="30"/>
    <n v="30"/>
    <n v="300"/>
    <n v="10"/>
    <s v="Transitorio"/>
    <s v="En Fresco"/>
    <n v="1052200"/>
    <s v="Citrullus lanatus"/>
  </r>
  <r>
    <s v="20"/>
    <s v="Cesar"/>
    <s v="20060"/>
    <s v="Bosconia"/>
    <s v="Leguminosas"/>
    <s v="Leguminosas"/>
    <x v="17"/>
    <s v="Frijol"/>
    <n v="2021"/>
    <s v="2021B"/>
    <n v="7"/>
    <n v="7"/>
    <n v="9.1"/>
    <n v="1.3"/>
    <s v="Transitorio"/>
    <s v="Grano Seco"/>
    <n v="1060200"/>
    <s v="Phaseolus sp."/>
  </r>
  <r>
    <s v="20"/>
    <s v="Cesar"/>
    <s v="20060"/>
    <s v="Bosconia"/>
    <s v="Oleaginosas"/>
    <s v="Oleaginosas"/>
    <x v="18"/>
    <s v="Palma de aceite"/>
    <n v="2021"/>
    <s v="2021"/>
    <n v="3389"/>
    <n v="3389"/>
    <n v="10167"/>
    <n v="3"/>
    <s v="Permanente"/>
    <s v="Aceite Crudo"/>
    <n v="2070400"/>
    <s v="Elaeis guineensis Jacq."/>
  </r>
  <r>
    <s v="20"/>
    <s v="Cesar"/>
    <s v="20060"/>
    <s v="Bosconia"/>
    <s v="Raíces y Tubérculos"/>
    <s v="Raíces y Tubérculos"/>
    <x v="21"/>
    <s v="Yuca consumo en fresco"/>
    <n v="2021"/>
    <s v="2021A"/>
    <n v="50"/>
    <n v="50"/>
    <n v="550"/>
    <n v="11"/>
    <s v="Transitorio"/>
    <s v="En Fresco"/>
    <n v="1081001"/>
    <s v="Manihot esculenta"/>
  </r>
  <r>
    <s v="20"/>
    <s v="Cesar"/>
    <s v="20060"/>
    <s v="Bosconia"/>
    <s v="Raíces y Tubérculos"/>
    <s v="Raíces y Tubérculos"/>
    <x v="21"/>
    <s v="Yuca consumo en fresco"/>
    <n v="2021"/>
    <s v="2021B"/>
    <n v="20"/>
    <n v="20"/>
    <n v="240"/>
    <n v="12"/>
    <s v="Transitorio"/>
    <s v="En Fresco"/>
    <n v="1081001"/>
    <s v="Manihot esculenta"/>
  </r>
  <r>
    <s v="20"/>
    <s v="Cesar"/>
    <s v="20175"/>
    <s v="Chimichagua"/>
    <s v="Cereales"/>
    <s v="Cereales"/>
    <x v="1"/>
    <s v="Maíz Amarillo Tradicional"/>
    <n v="2021"/>
    <s v="2021A"/>
    <n v="135"/>
    <n v="128"/>
    <n v="102.4"/>
    <n v="0.8"/>
    <s v="Transitorio"/>
    <s v="Grano Seco"/>
    <n v="1010402"/>
    <s v="Zea mays"/>
  </r>
  <r>
    <s v="20"/>
    <s v="Cesar"/>
    <s v="20175"/>
    <s v="Chimichagua"/>
    <s v="Cereales"/>
    <s v="Cereales"/>
    <x v="1"/>
    <s v="Maíz Amarillo Tradicional"/>
    <n v="2021"/>
    <s v="2021B"/>
    <n v="200"/>
    <n v="182"/>
    <n v="145.6"/>
    <n v="0.8"/>
    <s v="Transitorio"/>
    <s v="Grano Seco"/>
    <n v="1010402"/>
    <s v="Zea mays"/>
  </r>
  <r>
    <s v="20"/>
    <s v="Cesar"/>
    <s v="20175"/>
    <s v="Chimichagua"/>
    <s v="Cereales"/>
    <s v="Cereales"/>
    <x v="1"/>
    <s v="Maíz Blanco Tradicional"/>
    <n v="2021"/>
    <s v="2021A"/>
    <n v="105"/>
    <n v="100"/>
    <n v="80"/>
    <n v="0.8"/>
    <s v="Transitorio"/>
    <s v="Grano Seco"/>
    <n v="1010404"/>
    <s v="Zea mays"/>
  </r>
  <r>
    <s v="20"/>
    <s v="Cesar"/>
    <s v="20175"/>
    <s v="Chimichagua"/>
    <s v="Cereales"/>
    <s v="Cereales"/>
    <x v="1"/>
    <s v="Maíz Blanco Tradicional"/>
    <n v="2021"/>
    <s v="2021B"/>
    <n v="140"/>
    <n v="132"/>
    <n v="105.6"/>
    <n v="0.8"/>
    <s v="Transitorio"/>
    <s v="Grano Seco"/>
    <n v="1010404"/>
    <s v="Zea mays"/>
  </r>
  <r>
    <s v="20"/>
    <s v="Cesar"/>
    <s v="20175"/>
    <s v="Chimichagua"/>
    <s v="Cultivos Tropicales Tradicionales"/>
    <s v="Cultivos Tropicales Tradicionales"/>
    <x v="2"/>
    <s v="Cacao"/>
    <n v="2021"/>
    <s v="2021"/>
    <n v="9"/>
    <n v="9"/>
    <n v="4.5"/>
    <n v="0.5"/>
    <s v="Permanente"/>
    <s v="Grano Seco"/>
    <n v="2030200"/>
    <s v="Theobrama cacao L."/>
  </r>
  <r>
    <s v="20"/>
    <s v="Cesar"/>
    <s v="20175"/>
    <s v="Chimichagua"/>
    <s v="Cultivos Tropicales Tradicionales"/>
    <s v="Cultivos Tropicales Tradicionales"/>
    <x v="3"/>
    <s v="Café"/>
    <n v="2021"/>
    <s v="2021"/>
    <n v="138.27000000000001"/>
    <n v="128.59"/>
    <n v="117.02"/>
    <n v="0.91"/>
    <s v="Permanente"/>
    <s v="Pergamino O Seco De Trilla"/>
    <n v="2030300"/>
    <s v="Coffea arabica L."/>
  </r>
  <r>
    <s v="20"/>
    <s v="Cesar"/>
    <s v="20175"/>
    <s v="Chimichagua"/>
    <s v="Frutales"/>
    <s v="Cítricos"/>
    <x v="5"/>
    <s v="Limón  Pajarito"/>
    <n v="2021"/>
    <s v="2021"/>
    <n v="17"/>
    <n v="10"/>
    <n v="130"/>
    <n v="13"/>
    <s v="Permanente"/>
    <s v="En Fresco"/>
    <n v="2043602"/>
    <s v="Citrus limon L."/>
  </r>
  <r>
    <s v="20"/>
    <s v="Cesar"/>
    <s v="20175"/>
    <s v="Chimichagua"/>
    <s v="Frutales"/>
    <s v="Cítricos"/>
    <x v="6"/>
    <s v="Naranja demás variedades"/>
    <n v="2021"/>
    <s v="2021"/>
    <n v="1"/>
    <n v="1"/>
    <n v="11.96"/>
    <n v="12"/>
    <s v="Permanente"/>
    <s v="En Fresco"/>
    <n v="2044999"/>
    <s v="Citrus sinensis L. OSBECK"/>
  </r>
  <r>
    <s v="20"/>
    <s v="Cesar"/>
    <s v="20175"/>
    <s v="Chimichagua"/>
    <s v="Frutales"/>
    <s v="Cítricos"/>
    <x v="6"/>
    <s v="Naranja Valencia"/>
    <n v="2021"/>
    <s v="2021"/>
    <n v="1250"/>
    <n v="1250"/>
    <n v="12500"/>
    <n v="10"/>
    <s v="Permanente"/>
    <s v="En Fresco"/>
    <n v="2044903"/>
    <s v="Citrus sinensis L. OSBECK"/>
  </r>
  <r>
    <s v="20"/>
    <s v="Cesar"/>
    <s v="20175"/>
    <s v="Chimichagua"/>
    <s v="Frutales"/>
    <s v="Cítricos"/>
    <x v="7"/>
    <s v="Pomelo"/>
    <n v="2021"/>
    <s v="2021"/>
    <n v="34.840000000000003"/>
    <n v="34.840000000000003"/>
    <n v="1045.0999999999999"/>
    <n v="30"/>
    <s v="Permanente"/>
    <s v="En Fresco"/>
    <n v="2046000"/>
    <s v="Citrus aurantium"/>
  </r>
  <r>
    <s v="20"/>
    <s v="Cesar"/>
    <s v="20175"/>
    <s v="Chimichagua"/>
    <s v="Frutales"/>
    <s v="Demas frutales"/>
    <x v="10"/>
    <s v="Mango demás variedades"/>
    <n v="2021"/>
    <s v="2021"/>
    <n v="176"/>
    <n v="130"/>
    <n v="780"/>
    <n v="6"/>
    <s v="Permanente"/>
    <s v="En Fresco"/>
    <n v="2044299"/>
    <s v="Mangifera indica L"/>
  </r>
  <r>
    <s v="20"/>
    <s v="Cesar"/>
    <s v="20175"/>
    <s v="Chimichagua"/>
    <s v="Frutales"/>
    <s v="Demas frutales"/>
    <x v="12"/>
    <s v="Plátano consumo interno"/>
    <n v="2021"/>
    <s v="2021"/>
    <n v="280"/>
    <n v="275"/>
    <n v="1925"/>
    <n v="7"/>
    <s v="Permanente"/>
    <s v="En Fresco"/>
    <n v="2045802"/>
    <s v="Musa paradisiaca L."/>
  </r>
  <r>
    <s v="20"/>
    <s v="Cesar"/>
    <s v="20175"/>
    <s v="Chimichagua"/>
    <s v="Hortalizas"/>
    <s v="Hortalizas de Futo"/>
    <x v="23"/>
    <s v="Ahuyama"/>
    <n v="2021"/>
    <s v="2021A"/>
    <n v="170"/>
    <n v="150"/>
    <n v="1500"/>
    <n v="10"/>
    <s v="Transitorio"/>
    <s v="En Fresco"/>
    <n v="1050200"/>
    <s v="Cucurbita maxima"/>
  </r>
  <r>
    <s v="20"/>
    <s v="Cesar"/>
    <s v="20175"/>
    <s v="Chimichagua"/>
    <s v="Hortalizas"/>
    <s v="Hortalizas de Futo"/>
    <x v="23"/>
    <s v="Ahuyama"/>
    <n v="2021"/>
    <s v="2021B"/>
    <n v="162"/>
    <n v="150"/>
    <n v="1500"/>
    <n v="10"/>
    <s v="Transitorio"/>
    <s v="En Fresco"/>
    <n v="1050200"/>
    <s v="Cucurbita maxima"/>
  </r>
  <r>
    <s v="20"/>
    <s v="Cesar"/>
    <s v="20175"/>
    <s v="Chimichagua"/>
    <s v="Hortalizas"/>
    <s v="Hortalizas de Futo"/>
    <x v="15"/>
    <s v="Patilla"/>
    <n v="2021"/>
    <s v="2021A"/>
    <n v="50"/>
    <n v="45"/>
    <n v="360"/>
    <n v="8"/>
    <s v="Transitorio"/>
    <s v="En Fresco"/>
    <n v="1052200"/>
    <s v="Citrullus lanatus"/>
  </r>
  <r>
    <s v="20"/>
    <s v="Cesar"/>
    <s v="20175"/>
    <s v="Chimichagua"/>
    <s v="Hortalizas"/>
    <s v="Hortalizas de Futo"/>
    <x v="15"/>
    <s v="Patilla"/>
    <n v="2021"/>
    <s v="2021B"/>
    <n v="25"/>
    <n v="21"/>
    <n v="168"/>
    <n v="8"/>
    <s v="Transitorio"/>
    <s v="En Fresco"/>
    <n v="1052200"/>
    <s v="Citrullus lanatus"/>
  </r>
  <r>
    <s v="20"/>
    <s v="Cesar"/>
    <s v="20175"/>
    <s v="Chimichagua"/>
    <s v="Leguminosas"/>
    <s v="Leguminosas"/>
    <x v="17"/>
    <s v="Frijol"/>
    <n v="2021"/>
    <s v="2021A"/>
    <n v="85"/>
    <n v="80"/>
    <n v="48"/>
    <n v="0.6"/>
    <s v="Transitorio"/>
    <s v="Grano Seco"/>
    <n v="1060200"/>
    <s v="Phaseolus sp."/>
  </r>
  <r>
    <s v="20"/>
    <s v="Cesar"/>
    <s v="20175"/>
    <s v="Chimichagua"/>
    <s v="Leguminosas"/>
    <s v="Leguminosas"/>
    <x v="17"/>
    <s v="Frijol"/>
    <n v="2021"/>
    <s v="2021B"/>
    <n v="90"/>
    <n v="70"/>
    <n v="42"/>
    <n v="0.6"/>
    <s v="Transitorio"/>
    <s v="Grano Seco"/>
    <n v="1060200"/>
    <s v="Phaseolus sp."/>
  </r>
  <r>
    <s v="20"/>
    <s v="Cesar"/>
    <s v="20175"/>
    <s v="Chimichagua"/>
    <s v="Oleaginosas"/>
    <s v="Oleaginosas"/>
    <x v="18"/>
    <s v="Palma de aceite"/>
    <n v="2021"/>
    <s v="2021"/>
    <n v="323"/>
    <n v="300"/>
    <n v="780"/>
    <n v="2.6"/>
    <s v="Permanente"/>
    <s v="Aceite Crudo"/>
    <n v="2070400"/>
    <s v="Elaeis guineensis Jacq."/>
  </r>
  <r>
    <s v="20"/>
    <s v="Cesar"/>
    <s v="20175"/>
    <s v="Chimichagua"/>
    <s v="Raíces y Tubérculos"/>
    <s v="Raíces y Tubérculos"/>
    <x v="21"/>
    <s v="Yuca consumo en fresco"/>
    <n v="2021"/>
    <s v="2021A"/>
    <n v="550"/>
    <n v="530"/>
    <n v="5300"/>
    <n v="10"/>
    <s v="Transitorio"/>
    <s v="En Fresco"/>
    <n v="1081001"/>
    <s v="Manihot esculenta"/>
  </r>
  <r>
    <s v="20"/>
    <s v="Cesar"/>
    <s v="20175"/>
    <s v="Chimichagua"/>
    <s v="Raíces y Tubérculos"/>
    <s v="Raíces y Tubérculos"/>
    <x v="21"/>
    <s v="Yuca consumo en fresco"/>
    <n v="2021"/>
    <s v="2021B"/>
    <n v="500"/>
    <n v="400"/>
    <n v="4000"/>
    <n v="10"/>
    <s v="Transitorio"/>
    <s v="En Fresco"/>
    <n v="1081001"/>
    <s v="Manihot esculenta"/>
  </r>
  <r>
    <s v="20"/>
    <s v="Cesar"/>
    <s v="20178"/>
    <s v="Chiriguaná"/>
    <s v="Cereales"/>
    <s v="Cereales"/>
    <x v="0"/>
    <s v="Arroz Riego"/>
    <n v="2021"/>
    <s v="2021A"/>
    <n v="302"/>
    <n v="302"/>
    <n v="1963"/>
    <n v="6.5"/>
    <s v="Transitorio"/>
    <s v="Paddy O Cascara Verde"/>
    <n v="1010101"/>
    <s v="Oryza sativa"/>
  </r>
  <r>
    <s v="20"/>
    <s v="Cesar"/>
    <s v="20178"/>
    <s v="Chiriguaná"/>
    <s v="Cereales"/>
    <s v="Cereales"/>
    <x v="0"/>
    <s v="Arroz Riego"/>
    <n v="2021"/>
    <s v="2021B"/>
    <n v="431"/>
    <n v="431"/>
    <n v="3103"/>
    <n v="7.2"/>
    <s v="Transitorio"/>
    <s v="Paddy O Cascara Verde"/>
    <n v="1010101"/>
    <s v="Oryza sativa"/>
  </r>
  <r>
    <s v="20"/>
    <s v="Cesar"/>
    <s v="20178"/>
    <s v="Chiriguaná"/>
    <s v="Cereales"/>
    <s v="Cereales"/>
    <x v="1"/>
    <s v="Maíz Amarillo Tradicional"/>
    <n v="2021"/>
    <s v="2021A"/>
    <n v="154"/>
    <n v="154"/>
    <n v="277.2"/>
    <n v="1.8"/>
    <s v="Transitorio"/>
    <s v="Grano Seco"/>
    <n v="1010402"/>
    <s v="Zea mays"/>
  </r>
  <r>
    <s v="20"/>
    <s v="Cesar"/>
    <s v="20178"/>
    <s v="Chiriguaná"/>
    <s v="Cereales"/>
    <s v="Cereales"/>
    <x v="1"/>
    <s v="Maíz Amarillo Tradicional"/>
    <n v="2021"/>
    <s v="2021B"/>
    <n v="266"/>
    <n v="266"/>
    <n v="399"/>
    <n v="1.5"/>
    <s v="Transitorio"/>
    <s v="Grano Seco"/>
    <n v="1010402"/>
    <s v="Zea mays"/>
  </r>
  <r>
    <s v="20"/>
    <s v="Cesar"/>
    <s v="20178"/>
    <s v="Chiriguaná"/>
    <s v="Cereales"/>
    <s v="Cereales"/>
    <x v="1"/>
    <s v="Maíz Blanco Tradicional"/>
    <n v="2021"/>
    <s v="2021A"/>
    <n v="300"/>
    <n v="300"/>
    <n v="600"/>
    <n v="2"/>
    <s v="Transitorio"/>
    <s v="Grano Seco"/>
    <n v="1010404"/>
    <s v="Zea mays"/>
  </r>
  <r>
    <s v="20"/>
    <s v="Cesar"/>
    <s v="20178"/>
    <s v="Chiriguaná"/>
    <s v="Cereales"/>
    <s v="Cereales"/>
    <x v="1"/>
    <s v="Maíz Blanco Tradicional"/>
    <n v="2021"/>
    <s v="2021B"/>
    <n v="200"/>
    <n v="200"/>
    <n v="360"/>
    <n v="1.8"/>
    <s v="Transitorio"/>
    <s v="Grano Seco"/>
    <n v="1010404"/>
    <s v="Zea mays"/>
  </r>
  <r>
    <s v="20"/>
    <s v="Cesar"/>
    <s v="20178"/>
    <s v="Chiriguaná"/>
    <s v="Cultivos Tropicales Tradicionales"/>
    <s v="Cultivos Tropicales Tradicionales"/>
    <x v="2"/>
    <s v="Cacao"/>
    <n v="2021"/>
    <s v="2021"/>
    <n v="56"/>
    <n v="56"/>
    <n v="28"/>
    <n v="0.5"/>
    <s v="Permanente"/>
    <s v="Grano Seco"/>
    <n v="2030200"/>
    <s v="Theobrama cacao L."/>
  </r>
  <r>
    <s v="20"/>
    <s v="Cesar"/>
    <s v="20178"/>
    <s v="Chiriguaná"/>
    <s v="Cultivos Tropicales Tradicionales"/>
    <s v="Cultivos Tropicales Tradicionales"/>
    <x v="3"/>
    <s v="Café"/>
    <n v="2021"/>
    <s v="2021"/>
    <n v="75.7"/>
    <n v="62.79"/>
    <n v="43.33"/>
    <n v="0.69"/>
    <s v="Permanente"/>
    <s v="Pergamino O Seco De Trilla"/>
    <n v="2030300"/>
    <s v="Coffea arabica L."/>
  </r>
  <r>
    <s v="20"/>
    <s v="Cesar"/>
    <s v="20178"/>
    <s v="Chiriguaná"/>
    <s v="Frutales"/>
    <s v="Cítricos"/>
    <x v="5"/>
    <s v="Limón  demás variedades"/>
    <n v="2021"/>
    <s v="2021"/>
    <n v="31.84"/>
    <n v="31.84"/>
    <n v="143.27000000000001"/>
    <n v="4.5"/>
    <s v="Permanente"/>
    <s v="En Fresco"/>
    <n v="2043699"/>
    <s v="Citrus limon L."/>
  </r>
  <r>
    <s v="20"/>
    <s v="Cesar"/>
    <s v="20178"/>
    <s v="Chiriguaná"/>
    <s v="Frutales"/>
    <s v="Cítricos"/>
    <x v="5"/>
    <s v="Limón  Mandarino"/>
    <n v="2021"/>
    <s v="2021"/>
    <n v="24.49"/>
    <n v="24.49"/>
    <n v="220.41"/>
    <n v="9"/>
    <s v="Permanente"/>
    <s v="En Fresco"/>
    <n v="2043601"/>
    <s v="Citrus limon L."/>
  </r>
  <r>
    <s v="20"/>
    <s v="Cesar"/>
    <s v="20178"/>
    <s v="Chiriguaná"/>
    <s v="Frutales"/>
    <s v="Cítricos"/>
    <x v="5"/>
    <s v="Limón  Tahiti"/>
    <n v="2021"/>
    <s v="2021"/>
    <n v="39.18"/>
    <n v="39.18"/>
    <n v="352.65"/>
    <n v="9"/>
    <s v="Permanente"/>
    <s v="En Fresco"/>
    <n v="2043603"/>
    <s v="Citrus limon L."/>
  </r>
  <r>
    <s v="20"/>
    <s v="Cesar"/>
    <s v="20178"/>
    <s v="Chiriguaná"/>
    <s v="Frutales"/>
    <s v="Cítricos"/>
    <x v="6"/>
    <s v="Naranja demás variedades"/>
    <n v="2021"/>
    <s v="2021"/>
    <n v="19.59"/>
    <n v="19.59"/>
    <n v="127.35"/>
    <n v="6.5"/>
    <s v="Permanente"/>
    <s v="En Fresco"/>
    <n v="2044999"/>
    <s v="Citrus sinensis L. OSBECK"/>
  </r>
  <r>
    <s v="20"/>
    <s v="Cesar"/>
    <s v="20178"/>
    <s v="Chiriguaná"/>
    <s v="Frutales"/>
    <s v="Cítricos"/>
    <x v="7"/>
    <s v="Pomelo"/>
    <n v="2021"/>
    <s v="2021"/>
    <n v="4.9000000000000004"/>
    <n v="4.9000000000000004"/>
    <n v="150.96"/>
    <n v="30.82"/>
    <s v="Permanente"/>
    <s v="En Fresco"/>
    <n v="2046000"/>
    <s v="Citrus aurantium"/>
  </r>
  <r>
    <s v="20"/>
    <s v="Cesar"/>
    <s v="20178"/>
    <s v="Chiriguaná"/>
    <s v="Frutales"/>
    <s v="Demas frutales"/>
    <x v="8"/>
    <s v="Aguacate demás variedades"/>
    <n v="2021"/>
    <s v="2021"/>
    <n v="20"/>
    <n v="20"/>
    <n v="40"/>
    <n v="2"/>
    <s v="Permanente"/>
    <s v="En Fresco"/>
    <n v="2040299"/>
    <s v="Persea americana"/>
  </r>
  <r>
    <s v="20"/>
    <s v="Cesar"/>
    <s v="20178"/>
    <s v="Chiriguaná"/>
    <s v="Frutales"/>
    <s v="Demas frutales"/>
    <x v="10"/>
    <s v="Mango demás variedades"/>
    <n v="2021"/>
    <s v="2021"/>
    <n v="40"/>
    <n v="40"/>
    <n v="360"/>
    <n v="9"/>
    <s v="Permanente"/>
    <s v="En Fresco"/>
    <n v="2044299"/>
    <s v="Mangifera indica L"/>
  </r>
  <r>
    <s v="20"/>
    <s v="Cesar"/>
    <s v="20178"/>
    <s v="Chiriguaná"/>
    <s v="Frutales"/>
    <s v="Demas frutales"/>
    <x v="10"/>
    <s v="Mango Kent, Keitt, Hilacha o Nam Doc"/>
    <n v="2021"/>
    <s v="2021"/>
    <n v="35"/>
    <n v="17.5"/>
    <n v="157.5"/>
    <n v="9"/>
    <s v="Permanente"/>
    <s v="En Fresco"/>
    <n v="2044201"/>
    <s v="Mangifera indica L"/>
  </r>
  <r>
    <s v="20"/>
    <s v="Cesar"/>
    <s v="20178"/>
    <s v="Chiriguaná"/>
    <s v="Frutales"/>
    <s v="Demas frutales"/>
    <x v="11"/>
    <s v="Papaya  Hawayana, Maradol, Melona, Redonda y/o Tainung"/>
    <n v="2021"/>
    <s v="2021"/>
    <n v="36"/>
    <n v="0"/>
    <n v="0"/>
    <n v="0"/>
    <s v="Permanente"/>
    <s v="En Fresco"/>
    <n v="2045301"/>
    <s v="Carica papaya"/>
  </r>
  <r>
    <s v="20"/>
    <s v="Cesar"/>
    <s v="20178"/>
    <s v="Chiriguaná"/>
    <s v="Frutales"/>
    <s v="Demas frutales"/>
    <x v="12"/>
    <s v="Plátano consumo interno"/>
    <n v="2021"/>
    <s v="2021"/>
    <n v="60"/>
    <n v="60"/>
    <n v="360"/>
    <n v="6"/>
    <s v="Permanente"/>
    <s v="En Fresco"/>
    <n v="2045802"/>
    <s v="Musa paradisiaca L."/>
  </r>
  <r>
    <s v="20"/>
    <s v="Cesar"/>
    <s v="20178"/>
    <s v="Chiriguaná"/>
    <s v="Frutales"/>
    <s v="Solanaceas"/>
    <x v="13"/>
    <s v="Lulo"/>
    <n v="2021"/>
    <s v="2021"/>
    <n v="8"/>
    <n v="6"/>
    <n v="54"/>
    <n v="9"/>
    <s v="Permanente"/>
    <s v="En Fresco"/>
    <n v="2043700"/>
    <s v="Solanum quitoense Lam"/>
  </r>
  <r>
    <s v="20"/>
    <s v="Cesar"/>
    <s v="20178"/>
    <s v="Chiriguaná"/>
    <s v="Frutales"/>
    <s v="Solanaceas"/>
    <x v="26"/>
    <s v="Tomate de árbol"/>
    <n v="2021"/>
    <s v="2021"/>
    <n v="13.5"/>
    <n v="12.5"/>
    <n v="18.75"/>
    <n v="1.5"/>
    <s v="Permanente"/>
    <s v="En Fresco"/>
    <n v="2046300"/>
    <s v="Solanum betaceum"/>
  </r>
  <r>
    <s v="20"/>
    <s v="Cesar"/>
    <s v="20178"/>
    <s v="Chiriguaná"/>
    <s v="Hortalizas"/>
    <s v="Hortalizas de Futo"/>
    <x v="23"/>
    <s v="Ahuyama"/>
    <n v="2021"/>
    <s v="2021A"/>
    <n v="20"/>
    <n v="18"/>
    <n v="172"/>
    <n v="9.56"/>
    <s v="Transitorio"/>
    <s v="En Fresco"/>
    <n v="1050200"/>
    <s v="Cucurbita maxima"/>
  </r>
  <r>
    <s v="20"/>
    <s v="Cesar"/>
    <s v="20178"/>
    <s v="Chiriguaná"/>
    <s v="Hortalizas"/>
    <s v="Hortalizas de Futo"/>
    <x v="23"/>
    <s v="Ahuyama"/>
    <n v="2021"/>
    <s v="2021B"/>
    <n v="3"/>
    <n v="3"/>
    <n v="54"/>
    <n v="18"/>
    <s v="Transitorio"/>
    <s v="En Fresco"/>
    <n v="1050200"/>
    <s v="Cucurbita maxima"/>
  </r>
  <r>
    <s v="20"/>
    <s v="Cesar"/>
    <s v="20178"/>
    <s v="Chiriguaná"/>
    <s v="Hortalizas"/>
    <s v="Hortalizas de Futo"/>
    <x v="14"/>
    <s v="Ají"/>
    <n v="2021"/>
    <s v="2021A"/>
    <n v="1"/>
    <n v="1"/>
    <n v="5"/>
    <n v="5"/>
    <s v="Transitorio"/>
    <s v="En Fresco"/>
    <n v="1050300"/>
    <s v="Capsicum annuum"/>
  </r>
  <r>
    <s v="20"/>
    <s v="Cesar"/>
    <s v="20178"/>
    <s v="Chiriguaná"/>
    <s v="Hortalizas"/>
    <s v="Hortalizas de Futo"/>
    <x v="14"/>
    <s v="Ají"/>
    <n v="2021"/>
    <s v="2021B"/>
    <n v="1"/>
    <n v="1"/>
    <n v="1.3"/>
    <n v="1.3"/>
    <s v="Transitorio"/>
    <s v="En Fresco"/>
    <n v="1050300"/>
    <s v="Capsicum annuum"/>
  </r>
  <r>
    <s v="20"/>
    <s v="Cesar"/>
    <s v="20178"/>
    <s v="Chiriguaná"/>
    <s v="Hortalizas"/>
    <s v="Hortalizas de Futo"/>
    <x v="24"/>
    <s v="Melón"/>
    <n v="2021"/>
    <s v="2021A"/>
    <n v="5"/>
    <n v="5"/>
    <n v="62.5"/>
    <n v="12.5"/>
    <s v="Transitorio"/>
    <s v="En Fresco"/>
    <n v="1052000"/>
    <s v="Cucumis melo"/>
  </r>
  <r>
    <s v="20"/>
    <s v="Cesar"/>
    <s v="20178"/>
    <s v="Chiriguaná"/>
    <s v="Hortalizas"/>
    <s v="Hortalizas de Futo"/>
    <x v="24"/>
    <s v="Melón"/>
    <n v="2021"/>
    <s v="2021B"/>
    <n v="2"/>
    <n v="2"/>
    <n v="25"/>
    <n v="12.5"/>
    <s v="Transitorio"/>
    <s v="En Fresco"/>
    <n v="1052000"/>
    <s v="Cucumis melo"/>
  </r>
  <r>
    <s v="20"/>
    <s v="Cesar"/>
    <s v="20178"/>
    <s v="Chiriguaná"/>
    <s v="Hortalizas"/>
    <s v="Hortalizas de Futo"/>
    <x v="15"/>
    <s v="Patilla"/>
    <n v="2021"/>
    <s v="2021A"/>
    <n v="3"/>
    <n v="3"/>
    <n v="16.5"/>
    <n v="5.5"/>
    <s v="Transitorio"/>
    <s v="En Fresco"/>
    <n v="1052200"/>
    <s v="Citrullus lanatus"/>
  </r>
  <r>
    <s v="20"/>
    <s v="Cesar"/>
    <s v="20178"/>
    <s v="Chiriguaná"/>
    <s v="Hortalizas"/>
    <s v="Hortalizas de Futo"/>
    <x v="15"/>
    <s v="Patilla"/>
    <n v="2021"/>
    <s v="2021B"/>
    <n v="14.5"/>
    <n v="14.5"/>
    <n v="174"/>
    <n v="12"/>
    <s v="Transitorio"/>
    <s v="En Fresco"/>
    <n v="1052200"/>
    <s v="Citrullus lanatus"/>
  </r>
  <r>
    <s v="20"/>
    <s v="Cesar"/>
    <s v="20178"/>
    <s v="Chiriguaná"/>
    <s v="Leguminosas"/>
    <s v="Leguminosas"/>
    <x v="17"/>
    <s v="Frijol"/>
    <n v="2021"/>
    <s v="2021A"/>
    <n v="22"/>
    <n v="3"/>
    <n v="4.8"/>
    <n v="1.6"/>
    <s v="Transitorio"/>
    <s v="Grano Seco"/>
    <n v="1060200"/>
    <s v="Phaseolus sp."/>
  </r>
  <r>
    <s v="20"/>
    <s v="Cesar"/>
    <s v="20178"/>
    <s v="Chiriguaná"/>
    <s v="Leguminosas"/>
    <s v="Leguminosas"/>
    <x v="17"/>
    <s v="Frijol"/>
    <n v="2021"/>
    <s v="2021B"/>
    <n v="20"/>
    <n v="20"/>
    <n v="16"/>
    <n v="0.8"/>
    <s v="Transitorio"/>
    <s v="Grano Seco"/>
    <n v="1060200"/>
    <s v="Phaseolus sp."/>
  </r>
  <r>
    <s v="20"/>
    <s v="Cesar"/>
    <s v="20178"/>
    <s v="Chiriguaná"/>
    <s v="Oleaginosas"/>
    <s v="Oleaginosas"/>
    <x v="29"/>
    <s v="Ajonjolí"/>
    <n v="2021"/>
    <s v="2021A"/>
    <n v="1"/>
    <n v="1"/>
    <n v="0.7"/>
    <n v="0.7"/>
    <s v="Transitorio"/>
    <s v="Grano O Almendra"/>
    <n v="1070100"/>
    <s v="Sesamum orientale"/>
  </r>
  <r>
    <s v="20"/>
    <s v="Cesar"/>
    <s v="20178"/>
    <s v="Chiriguaná"/>
    <s v="Oleaginosas"/>
    <s v="Oleaginosas"/>
    <x v="29"/>
    <s v="Ajonjolí"/>
    <n v="2021"/>
    <s v="2021B"/>
    <n v="1"/>
    <n v="1"/>
    <n v="1"/>
    <n v="1"/>
    <s v="Transitorio"/>
    <s v="Grano O Almendra"/>
    <n v="1070100"/>
    <s v="Sesamum orientale"/>
  </r>
  <r>
    <s v="20"/>
    <s v="Cesar"/>
    <s v="20178"/>
    <s v="Chiriguaná"/>
    <s v="Oleaginosas"/>
    <s v="Oleaginosas"/>
    <x v="18"/>
    <s v="Palma de aceite"/>
    <n v="2021"/>
    <s v="2021"/>
    <n v="3346"/>
    <n v="3346"/>
    <n v="11376.4"/>
    <n v="3.4"/>
    <s v="Permanente"/>
    <s v="Aceite Crudo"/>
    <n v="2070400"/>
    <s v="Elaeis guineensis Jacq."/>
  </r>
  <r>
    <s v="20"/>
    <s v="Cesar"/>
    <s v="20178"/>
    <s v="Chiriguaná"/>
    <s v="Raíces y Tubérculos"/>
    <s v="Raíces y Tubérculos"/>
    <x v="19"/>
    <s v="Malanga, Achín, Yota, Papa China, Bore"/>
    <n v="2021"/>
    <s v="2021A"/>
    <n v="1"/>
    <n v="1"/>
    <n v="1.67"/>
    <n v="1.67"/>
    <s v="Transitorio"/>
    <s v="En Fresco"/>
    <n v="1080400"/>
    <s v="Colocasia esculenta"/>
  </r>
  <r>
    <s v="20"/>
    <s v="Cesar"/>
    <s v="20178"/>
    <s v="Chiriguaná"/>
    <s v="Raíces y Tubérculos"/>
    <s v="Raíces y Tubérculos"/>
    <x v="19"/>
    <s v="Malanga, Achín, Yota, Papa China, Bore"/>
    <n v="2021"/>
    <s v="2021B"/>
    <n v="1"/>
    <n v="1"/>
    <n v="10"/>
    <n v="10"/>
    <s v="Transitorio"/>
    <s v="En Fresco"/>
    <n v="1080400"/>
    <s v="Colocasia esculenta"/>
  </r>
  <r>
    <s v="20"/>
    <s v="Cesar"/>
    <s v="20178"/>
    <s v="Chiriguaná"/>
    <s v="Raíces y Tubérculos"/>
    <s v="Raíces y Tubérculos"/>
    <x v="20"/>
    <s v="Ñame Espino"/>
    <n v="2021"/>
    <s v="2021A"/>
    <n v="1"/>
    <n v="1"/>
    <n v="10"/>
    <n v="10"/>
    <s v="Transitorio"/>
    <s v="En Fresco"/>
    <n v="1080602"/>
    <s v="Dioscorea sp."/>
  </r>
  <r>
    <s v="20"/>
    <s v="Cesar"/>
    <s v="20178"/>
    <s v="Chiriguaná"/>
    <s v="Raíces y Tubérculos"/>
    <s v="Raíces y Tubérculos"/>
    <x v="20"/>
    <s v="Ñame Espino"/>
    <n v="2021"/>
    <s v="2021B"/>
    <n v="1"/>
    <n v="1"/>
    <n v="13"/>
    <n v="13"/>
    <s v="Transitorio"/>
    <s v="En Fresco"/>
    <n v="1080602"/>
    <s v="Dioscorea sp."/>
  </r>
  <r>
    <s v="20"/>
    <s v="Cesar"/>
    <s v="20178"/>
    <s v="Chiriguaná"/>
    <s v="Raíces y Tubérculos"/>
    <s v="Raíces y Tubérculos"/>
    <x v="21"/>
    <s v="Yuca consumo en fresco"/>
    <n v="2021"/>
    <s v="2021A"/>
    <n v="200"/>
    <n v="200"/>
    <n v="3000"/>
    <n v="15"/>
    <s v="Transitorio"/>
    <s v="En Fresco"/>
    <n v="1081001"/>
    <s v="Manihot esculenta"/>
  </r>
  <r>
    <s v="20"/>
    <s v="Cesar"/>
    <s v="20228"/>
    <s v="Curumaní"/>
    <s v="Cereales"/>
    <s v="Cereales"/>
    <x v="0"/>
    <s v="Arroz Riego"/>
    <n v="2021"/>
    <s v="2021A"/>
    <n v="45"/>
    <n v="45"/>
    <n v="144"/>
    <n v="3.2"/>
    <s v="Transitorio"/>
    <s v="Paddy O Cascara Verde"/>
    <n v="1010101"/>
    <s v="Oryza sativa"/>
  </r>
  <r>
    <s v="20"/>
    <s v="Cesar"/>
    <s v="20228"/>
    <s v="Curumaní"/>
    <s v="Cereales"/>
    <s v="Cereales"/>
    <x v="1"/>
    <s v="Maíz Amarillo Tradicional"/>
    <n v="2021"/>
    <s v="2021A"/>
    <n v="200"/>
    <n v="200"/>
    <n v="600"/>
    <n v="3"/>
    <s v="Transitorio"/>
    <s v="Grano Seco"/>
    <n v="1010402"/>
    <s v="Zea mays"/>
  </r>
  <r>
    <s v="20"/>
    <s v="Cesar"/>
    <s v="20228"/>
    <s v="Curumaní"/>
    <s v="Cereales"/>
    <s v="Cereales"/>
    <x v="1"/>
    <s v="Maíz Amarillo Tradicional"/>
    <n v="2021"/>
    <s v="2021B"/>
    <n v="130"/>
    <n v="130"/>
    <n v="390"/>
    <n v="3"/>
    <s v="Transitorio"/>
    <s v="Grano Seco"/>
    <n v="1010402"/>
    <s v="Zea mays"/>
  </r>
  <r>
    <s v="20"/>
    <s v="Cesar"/>
    <s v="20228"/>
    <s v="Curumaní"/>
    <s v="Cereales"/>
    <s v="Cereales"/>
    <x v="1"/>
    <s v="Maíz Blanco Tradicional"/>
    <n v="2021"/>
    <s v="2021A"/>
    <n v="180"/>
    <n v="180"/>
    <n v="540"/>
    <n v="3"/>
    <s v="Transitorio"/>
    <s v="Grano Seco"/>
    <n v="1010404"/>
    <s v="Zea mays"/>
  </r>
  <r>
    <s v="20"/>
    <s v="Cesar"/>
    <s v="20228"/>
    <s v="Curumaní"/>
    <s v="Cereales"/>
    <s v="Cereales"/>
    <x v="1"/>
    <s v="Maíz Blanco Tradicional"/>
    <n v="2021"/>
    <s v="2021B"/>
    <n v="100"/>
    <n v="100"/>
    <n v="300"/>
    <n v="3"/>
    <s v="Transitorio"/>
    <s v="Grano Seco"/>
    <n v="1010404"/>
    <s v="Zea mays"/>
  </r>
  <r>
    <s v="20"/>
    <s v="Cesar"/>
    <s v="20228"/>
    <s v="Curumaní"/>
    <s v="Cultivos Tropicales Tradicionales"/>
    <s v="Cultivos Tropicales Tradicionales"/>
    <x v="2"/>
    <s v="Cacao"/>
    <n v="2021"/>
    <s v="2021"/>
    <n v="65"/>
    <n v="65"/>
    <n v="50.05"/>
    <n v="0.77"/>
    <s v="Permanente"/>
    <s v="Grano Seco"/>
    <n v="2030200"/>
    <s v="Theobrama cacao L."/>
  </r>
  <r>
    <s v="20"/>
    <s v="Cesar"/>
    <s v="20228"/>
    <s v="Curumaní"/>
    <s v="Cultivos Tropicales Tradicionales"/>
    <s v="Cultivos Tropicales Tradicionales"/>
    <x v="3"/>
    <s v="Café"/>
    <n v="2021"/>
    <s v="2021"/>
    <n v="457.79"/>
    <n v="449.87"/>
    <n v="395.89"/>
    <n v="0.88"/>
    <s v="Permanente"/>
    <s v="Pergamino O Seco De Trilla"/>
    <n v="2030300"/>
    <s v="Coffea arabica L."/>
  </r>
  <r>
    <s v="20"/>
    <s v="Cesar"/>
    <s v="20228"/>
    <s v="Curumaní"/>
    <s v="Frutales"/>
    <s v="Demas frutales"/>
    <x v="8"/>
    <s v="Aguacate demás variedades"/>
    <n v="2021"/>
    <s v="2021"/>
    <n v="360"/>
    <n v="360"/>
    <n v="2520"/>
    <n v="7"/>
    <s v="Permanente"/>
    <s v="En Fresco"/>
    <n v="2040299"/>
    <s v="Persea americana"/>
  </r>
  <r>
    <s v="20"/>
    <s v="Cesar"/>
    <s v="20228"/>
    <s v="Curumaní"/>
    <s v="Frutales"/>
    <s v="Demas frutales"/>
    <x v="10"/>
    <s v="Mango demás variedades"/>
    <n v="2021"/>
    <s v="2021"/>
    <n v="105"/>
    <n v="105"/>
    <n v="525"/>
    <n v="5"/>
    <s v="Permanente"/>
    <s v="En Fresco"/>
    <n v="2044299"/>
    <s v="Mangifera indica L"/>
  </r>
  <r>
    <s v="20"/>
    <s v="Cesar"/>
    <s v="20228"/>
    <s v="Curumaní"/>
    <s v="Frutales"/>
    <s v="Demas frutales"/>
    <x v="12"/>
    <s v="Plátano consumo interno"/>
    <n v="2021"/>
    <s v="2021"/>
    <n v="625"/>
    <n v="600"/>
    <n v="4800"/>
    <n v="8"/>
    <s v="Permanente"/>
    <s v="En Fresco"/>
    <n v="2045802"/>
    <s v="Musa paradisiaca L."/>
  </r>
  <r>
    <s v="20"/>
    <s v="Cesar"/>
    <s v="20228"/>
    <s v="Curumaní"/>
    <s v="Hortalizas"/>
    <s v="Hortalizas de Futo"/>
    <x v="24"/>
    <s v="Melón"/>
    <n v="2021"/>
    <s v="2021A"/>
    <n v="10"/>
    <n v="10"/>
    <n v="60"/>
    <n v="6"/>
    <s v="Transitorio"/>
    <s v="En Fresco"/>
    <n v="1052000"/>
    <s v="Cucumis melo"/>
  </r>
  <r>
    <s v="20"/>
    <s v="Cesar"/>
    <s v="20228"/>
    <s v="Curumaní"/>
    <s v="Leguminosas"/>
    <s v="Leguminosas"/>
    <x v="17"/>
    <s v="Frijol"/>
    <n v="2021"/>
    <s v="2021A"/>
    <n v="30"/>
    <n v="30"/>
    <n v="24.3"/>
    <n v="0.81"/>
    <s v="Transitorio"/>
    <s v="Grano Seco"/>
    <n v="1060200"/>
    <s v="Phaseolus sp."/>
  </r>
  <r>
    <s v="20"/>
    <s v="Cesar"/>
    <s v="20228"/>
    <s v="Curumaní"/>
    <s v="Leguminosas"/>
    <s v="Leguminosas"/>
    <x v="17"/>
    <s v="Frijol"/>
    <n v="2021"/>
    <s v="2021B"/>
    <n v="200"/>
    <n v="200"/>
    <n v="600"/>
    <n v="3"/>
    <s v="Transitorio"/>
    <s v="Grano Seco"/>
    <n v="1060200"/>
    <s v="Phaseolus sp."/>
  </r>
  <r>
    <s v="20"/>
    <s v="Cesar"/>
    <s v="20228"/>
    <s v="Curumaní"/>
    <s v="Oleaginosas"/>
    <s v="Oleaginosas"/>
    <x v="18"/>
    <s v="Palma de aceite"/>
    <n v="2021"/>
    <s v="2021"/>
    <n v="2100"/>
    <n v="2100"/>
    <n v="6300"/>
    <n v="3"/>
    <s v="Permanente"/>
    <s v="Aceite Crudo"/>
    <n v="2070400"/>
    <s v="Elaeis guineensis Jacq."/>
  </r>
  <r>
    <s v="20"/>
    <s v="Cesar"/>
    <s v="20228"/>
    <s v="Curumaní"/>
    <s v="Raíces y Tubérculos"/>
    <s v="Raíces y Tubérculos"/>
    <x v="21"/>
    <s v="Yuca consumo en fresco"/>
    <n v="2021"/>
    <s v="2021A"/>
    <n v="350"/>
    <n v="350"/>
    <n v="3150"/>
    <n v="9"/>
    <s v="Transitorio"/>
    <s v="En Fresco"/>
    <n v="1081001"/>
    <s v="Manihot esculenta"/>
  </r>
  <r>
    <s v="20"/>
    <s v="Cesar"/>
    <s v="20228"/>
    <s v="Curumaní"/>
    <s v="Raíces y Tubérculos"/>
    <s v="Raíces y Tubérculos"/>
    <x v="21"/>
    <s v="Yuca consumo en fresco"/>
    <n v="2021"/>
    <s v="2021B"/>
    <n v="300"/>
    <n v="300"/>
    <n v="2700"/>
    <n v="9"/>
    <s v="Transitorio"/>
    <s v="En Fresco"/>
    <n v="1081001"/>
    <s v="Manihot esculenta"/>
  </r>
  <r>
    <s v="20"/>
    <s v="Cesar"/>
    <s v="20238"/>
    <s v="El Copey"/>
    <s v="Cereales"/>
    <s v="Cereales"/>
    <x v="1"/>
    <s v="Maíz Amarillo Tradicional"/>
    <n v="2021"/>
    <s v="2021A"/>
    <n v="250"/>
    <n v="250"/>
    <n v="750"/>
    <n v="3"/>
    <s v="Transitorio"/>
    <s v="Grano Seco"/>
    <n v="1010402"/>
    <s v="Zea mays"/>
  </r>
  <r>
    <s v="20"/>
    <s v="Cesar"/>
    <s v="20238"/>
    <s v="El Copey"/>
    <s v="Cereales"/>
    <s v="Cereales"/>
    <x v="1"/>
    <s v="Maíz Amarillo Tradicional"/>
    <n v="2021"/>
    <s v="2021B"/>
    <n v="310"/>
    <n v="310"/>
    <n v="930"/>
    <n v="3"/>
    <s v="Transitorio"/>
    <s v="Grano Seco"/>
    <n v="1010402"/>
    <s v="Zea mays"/>
  </r>
  <r>
    <s v="20"/>
    <s v="Cesar"/>
    <s v="20238"/>
    <s v="El Copey"/>
    <s v="Cereales"/>
    <s v="Cereales"/>
    <x v="1"/>
    <s v="Maíz Blanco Tradicional"/>
    <n v="2021"/>
    <s v="2021A"/>
    <n v="200"/>
    <n v="200"/>
    <n v="400"/>
    <n v="2"/>
    <s v="Transitorio"/>
    <s v="Grano Seco"/>
    <n v="1010404"/>
    <s v="Zea mays"/>
  </r>
  <r>
    <s v="20"/>
    <s v="Cesar"/>
    <s v="20238"/>
    <s v="El Copey"/>
    <s v="Cereales"/>
    <s v="Cereales"/>
    <x v="1"/>
    <s v="Maíz Blanco Tradicional"/>
    <n v="2021"/>
    <s v="2021B"/>
    <n v="480"/>
    <n v="480"/>
    <n v="960"/>
    <n v="2"/>
    <s v="Transitorio"/>
    <s v="Grano Seco"/>
    <n v="1010404"/>
    <s v="Zea mays"/>
  </r>
  <r>
    <s v="20"/>
    <s v="Cesar"/>
    <s v="20238"/>
    <s v="El Copey"/>
    <s v="Cultivos Tropicales Tradicionales"/>
    <s v="Cultivos Tropicales Tradicionales"/>
    <x v="2"/>
    <s v="Cacao"/>
    <n v="2021"/>
    <s v="2021"/>
    <n v="321"/>
    <n v="320"/>
    <n v="320"/>
    <n v="1"/>
    <s v="Permanente"/>
    <s v="Grano Seco"/>
    <n v="2030200"/>
    <s v="Theobrama cacao L."/>
  </r>
  <r>
    <s v="20"/>
    <s v="Cesar"/>
    <s v="20238"/>
    <s v="El Copey"/>
    <s v="Cultivos Tropicales Tradicionales"/>
    <s v="Cultivos Tropicales Tradicionales"/>
    <x v="3"/>
    <s v="Café"/>
    <n v="2021"/>
    <s v="2021"/>
    <n v="856.41"/>
    <n v="795.49"/>
    <n v="723.9"/>
    <n v="0.91"/>
    <s v="Permanente"/>
    <s v="Pergamino O Seco De Trilla"/>
    <n v="2030300"/>
    <s v="Coffea arabica L."/>
  </r>
  <r>
    <s v="20"/>
    <s v="Cesar"/>
    <s v="20238"/>
    <s v="El Copey"/>
    <s v="Frutales"/>
    <s v="Cítricos"/>
    <x v="5"/>
    <s v="Limón  demás variedades"/>
    <n v="2021"/>
    <s v="2021"/>
    <n v="34.409999999999997"/>
    <n v="34.409999999999997"/>
    <n v="344.08"/>
    <n v="10"/>
    <s v="Permanente"/>
    <s v="En Fresco"/>
    <n v="2043699"/>
    <s v="Citrus limon L."/>
  </r>
  <r>
    <s v="20"/>
    <s v="Cesar"/>
    <s v="20238"/>
    <s v="El Copey"/>
    <s v="Frutales"/>
    <s v="Cítricos"/>
    <x v="5"/>
    <s v="Limón  Mandarino"/>
    <n v="2021"/>
    <s v="2021"/>
    <n v="27.78"/>
    <n v="27.78"/>
    <n v="249.98"/>
    <n v="9"/>
    <s v="Permanente"/>
    <s v="En Fresco"/>
    <n v="2043601"/>
    <s v="Citrus limon L."/>
  </r>
  <r>
    <s v="20"/>
    <s v="Cesar"/>
    <s v="20238"/>
    <s v="El Copey"/>
    <s v="Frutales"/>
    <s v="Cítricos"/>
    <x v="5"/>
    <s v="Limón  Tahiti"/>
    <n v="2021"/>
    <s v="2021"/>
    <n v="45.04"/>
    <n v="45.04"/>
    <n v="450.41"/>
    <n v="10"/>
    <s v="Permanente"/>
    <s v="En Fresco"/>
    <n v="2043603"/>
    <s v="Citrus limon L."/>
  </r>
  <r>
    <s v="20"/>
    <s v="Cesar"/>
    <s v="20238"/>
    <s v="El Copey"/>
    <s v="Frutales"/>
    <s v="Cítricos"/>
    <x v="6"/>
    <s v="Naranja demás variedades"/>
    <n v="2021"/>
    <s v="2021"/>
    <n v="28.02"/>
    <n v="28.02"/>
    <n v="896.65"/>
    <n v="32"/>
    <s v="Permanente"/>
    <s v="En Fresco"/>
    <n v="2044999"/>
    <s v="Citrus sinensis L. OSBECK"/>
  </r>
  <r>
    <s v="20"/>
    <s v="Cesar"/>
    <s v="20238"/>
    <s v="El Copey"/>
    <s v="Frutales"/>
    <s v="Cítricos"/>
    <x v="7"/>
    <s v="Pomelo"/>
    <n v="2021"/>
    <s v="2021"/>
    <n v="6.76"/>
    <n v="5.76"/>
    <n v="172.65"/>
    <n v="30"/>
    <s v="Permanente"/>
    <s v="En Fresco"/>
    <n v="2046000"/>
    <s v="Citrus aurantium"/>
  </r>
  <r>
    <s v="20"/>
    <s v="Cesar"/>
    <s v="20238"/>
    <s v="El Copey"/>
    <s v="Frutales"/>
    <s v="Demas frutales"/>
    <x v="8"/>
    <s v="Aguacate demás variedades"/>
    <n v="2021"/>
    <s v="2021"/>
    <n v="273"/>
    <n v="273"/>
    <n v="3276"/>
    <n v="12"/>
    <s v="Permanente"/>
    <s v="En Fresco"/>
    <n v="2040299"/>
    <s v="Persea americana"/>
  </r>
  <r>
    <s v="20"/>
    <s v="Cesar"/>
    <s v="20238"/>
    <s v="El Copey"/>
    <s v="Frutales"/>
    <s v="Demas frutales"/>
    <x v="10"/>
    <s v="Mango demás variedades"/>
    <n v="2021"/>
    <s v="2021"/>
    <n v="10"/>
    <n v="10"/>
    <n v="200"/>
    <n v="20"/>
    <s v="Permanente"/>
    <s v="En Fresco"/>
    <n v="2044299"/>
    <s v="Mangifera indica L"/>
  </r>
  <r>
    <s v="20"/>
    <s v="Cesar"/>
    <s v="20238"/>
    <s v="El Copey"/>
    <s v="Frutales"/>
    <s v="Demas frutales"/>
    <x v="10"/>
    <s v="Mango Kent, Keitt, Hilacha o Nam Doc"/>
    <n v="2021"/>
    <s v="2021"/>
    <n v="20"/>
    <n v="20"/>
    <n v="400"/>
    <n v="20"/>
    <s v="Permanente"/>
    <s v="En Fresco"/>
    <n v="2044201"/>
    <s v="Mangifera indica L"/>
  </r>
  <r>
    <s v="20"/>
    <s v="Cesar"/>
    <s v="20238"/>
    <s v="El Copey"/>
    <s v="Frutales"/>
    <s v="Demas frutales"/>
    <x v="12"/>
    <s v="Plátano consumo interno"/>
    <n v="2021"/>
    <s v="2021"/>
    <n v="95"/>
    <n v="95"/>
    <n v="1140"/>
    <n v="12"/>
    <s v="Permanente"/>
    <s v="En Fresco"/>
    <n v="2045802"/>
    <s v="Musa paradisiaca L."/>
  </r>
  <r>
    <s v="20"/>
    <s v="Cesar"/>
    <s v="20238"/>
    <s v="El Copey"/>
    <s v="Hortalizas"/>
    <s v="Hortalizas de Futo"/>
    <x v="23"/>
    <s v="Ahuyama"/>
    <n v="2021"/>
    <s v="2021A"/>
    <n v="80"/>
    <n v="70"/>
    <n v="770"/>
    <n v="11"/>
    <s v="Transitorio"/>
    <s v="En Fresco"/>
    <n v="1050200"/>
    <s v="Cucurbita maxima"/>
  </r>
  <r>
    <s v="20"/>
    <s v="Cesar"/>
    <s v="20238"/>
    <s v="El Copey"/>
    <s v="Hortalizas"/>
    <s v="Hortalizas de Futo"/>
    <x v="23"/>
    <s v="Ahuyama"/>
    <n v="2021"/>
    <s v="2021B"/>
    <n v="70"/>
    <n v="70"/>
    <n v="770"/>
    <n v="11"/>
    <s v="Transitorio"/>
    <s v="En Fresco"/>
    <n v="1050200"/>
    <s v="Cucurbita maxima"/>
  </r>
  <r>
    <s v="20"/>
    <s v="Cesar"/>
    <s v="20238"/>
    <s v="El Copey"/>
    <s v="Hortalizas"/>
    <s v="Hortalizas de Futo"/>
    <x v="24"/>
    <s v="Melón"/>
    <n v="2021"/>
    <s v="2021A"/>
    <n v="150"/>
    <n v="150"/>
    <n v="3750"/>
    <n v="25"/>
    <s v="Transitorio"/>
    <s v="En Fresco"/>
    <n v="1052000"/>
    <s v="Cucumis melo"/>
  </r>
  <r>
    <s v="20"/>
    <s v="Cesar"/>
    <s v="20238"/>
    <s v="El Copey"/>
    <s v="Hortalizas"/>
    <s v="Hortalizas de Futo"/>
    <x v="24"/>
    <s v="Melón"/>
    <n v="2021"/>
    <s v="2021B"/>
    <n v="20"/>
    <n v="20"/>
    <n v="500"/>
    <n v="25"/>
    <s v="Transitorio"/>
    <s v="En Fresco"/>
    <n v="1052000"/>
    <s v="Cucumis melo"/>
  </r>
  <r>
    <s v="20"/>
    <s v="Cesar"/>
    <s v="20238"/>
    <s v="El Copey"/>
    <s v="Hortalizas"/>
    <s v="Hortalizas de Futo"/>
    <x v="15"/>
    <s v="Patilla"/>
    <n v="2021"/>
    <s v="2021A"/>
    <n v="150"/>
    <n v="150"/>
    <n v="1650"/>
    <n v="11"/>
    <s v="Transitorio"/>
    <s v="En Fresco"/>
    <n v="1052200"/>
    <s v="Citrullus lanatus"/>
  </r>
  <r>
    <s v="20"/>
    <s v="Cesar"/>
    <s v="20238"/>
    <s v="El Copey"/>
    <s v="Hortalizas"/>
    <s v="Hortalizas de Futo"/>
    <x v="15"/>
    <s v="Patilla"/>
    <n v="2021"/>
    <s v="2021B"/>
    <n v="70"/>
    <n v="70"/>
    <n v="770"/>
    <n v="11"/>
    <s v="Transitorio"/>
    <s v="En Fresco"/>
    <n v="1052200"/>
    <s v="Citrullus lanatus"/>
  </r>
  <r>
    <s v="20"/>
    <s v="Cesar"/>
    <s v="20238"/>
    <s v="El Copey"/>
    <s v="Hortalizas"/>
    <s v="Hortalizas de Futo"/>
    <x v="16"/>
    <s v="Tomate"/>
    <n v="2021"/>
    <s v="2021A"/>
    <n v="10"/>
    <n v="10"/>
    <n v="200"/>
    <n v="20"/>
    <s v="Transitorio"/>
    <s v="En Fresco"/>
    <n v="1052901"/>
    <s v="Lycopersicon esculentum"/>
  </r>
  <r>
    <s v="20"/>
    <s v="Cesar"/>
    <s v="20238"/>
    <s v="El Copey"/>
    <s v="Leguminosas"/>
    <s v="Leguminosas"/>
    <x v="17"/>
    <s v="Frijol"/>
    <n v="2021"/>
    <s v="2021A"/>
    <n v="15"/>
    <n v="15"/>
    <n v="13.5"/>
    <n v="0.9"/>
    <s v="Transitorio"/>
    <s v="Grano Seco"/>
    <n v="1060200"/>
    <s v="Phaseolus sp."/>
  </r>
  <r>
    <s v="20"/>
    <s v="Cesar"/>
    <s v="20238"/>
    <s v="El Copey"/>
    <s v="Leguminosas"/>
    <s v="Leguminosas"/>
    <x v="17"/>
    <s v="Frijol"/>
    <n v="2021"/>
    <s v="2021B"/>
    <n v="25"/>
    <n v="25"/>
    <n v="22.5"/>
    <n v="0.9"/>
    <s v="Transitorio"/>
    <s v="Grano Seco"/>
    <n v="1060200"/>
    <s v="Phaseolus sp."/>
  </r>
  <r>
    <s v="20"/>
    <s v="Cesar"/>
    <s v="20238"/>
    <s v="El Copey"/>
    <s v="Oleaginosas"/>
    <s v="Oleaginosas"/>
    <x v="18"/>
    <s v="Palma de aceite"/>
    <n v="2021"/>
    <s v="2021"/>
    <n v="18000"/>
    <n v="18000"/>
    <n v="54000"/>
    <n v="3"/>
    <s v="Permanente"/>
    <s v="Aceite Crudo"/>
    <n v="2070400"/>
    <s v="Elaeis guineensis Jacq."/>
  </r>
  <r>
    <s v="20"/>
    <s v="Cesar"/>
    <s v="20238"/>
    <s v="El Copey"/>
    <s v="Raíces y Tubérculos"/>
    <s v="Raíces y Tubérculos"/>
    <x v="19"/>
    <s v="Malanga, Achín, Yota, Papa China, Bore"/>
    <n v="2021"/>
    <s v="2021A"/>
    <n v="50"/>
    <n v="50"/>
    <n v="250"/>
    <n v="5"/>
    <s v="Transitorio"/>
    <s v="En Fresco"/>
    <n v="1080400"/>
    <s v="Colocasia esculenta"/>
  </r>
  <r>
    <s v="20"/>
    <s v="Cesar"/>
    <s v="20238"/>
    <s v="El Copey"/>
    <s v="Raíces y Tubérculos"/>
    <s v="Raíces y Tubérculos"/>
    <x v="19"/>
    <s v="Malanga, Achín, Yota, Papa China, Bore"/>
    <n v="2021"/>
    <s v="2021B"/>
    <n v="25"/>
    <n v="25"/>
    <n v="125"/>
    <n v="5"/>
    <s v="Transitorio"/>
    <s v="En Fresco"/>
    <n v="1080400"/>
    <s v="Colocasia esculenta"/>
  </r>
  <r>
    <s v="20"/>
    <s v="Cesar"/>
    <s v="20238"/>
    <s v="El Copey"/>
    <s v="Raíces y Tubérculos"/>
    <s v="Raíces y Tubérculos"/>
    <x v="20"/>
    <s v="Ñame demás variedades"/>
    <n v="2021"/>
    <s v="2021A"/>
    <n v="400"/>
    <n v="400"/>
    <n v="10000"/>
    <n v="25"/>
    <s v="Transitorio"/>
    <s v="En Fresco"/>
    <n v="1080699"/>
    <s v="Dioscorea sp."/>
  </r>
  <r>
    <s v="20"/>
    <s v="Cesar"/>
    <s v="20238"/>
    <s v="El Copey"/>
    <s v="Raíces y Tubérculos"/>
    <s v="Raíces y Tubérculos"/>
    <x v="20"/>
    <s v="Ñame demás variedades"/>
    <n v="2021"/>
    <s v="2021B"/>
    <n v="250"/>
    <n v="250"/>
    <n v="6250"/>
    <n v="25"/>
    <s v="Transitorio"/>
    <s v="En Fresco"/>
    <n v="1080699"/>
    <s v="Dioscorea sp."/>
  </r>
  <r>
    <s v="20"/>
    <s v="Cesar"/>
    <s v="20238"/>
    <s v="El Copey"/>
    <s v="Raíces y Tubérculos"/>
    <s v="Raíces y Tubérculos"/>
    <x v="21"/>
    <s v="Yuca consumo en fresco"/>
    <n v="2021"/>
    <s v="2021A"/>
    <n v="350"/>
    <n v="350"/>
    <n v="7000"/>
    <n v="20"/>
    <s v="Transitorio"/>
    <s v="En Fresco"/>
    <n v="1081001"/>
    <s v="Manihot esculenta"/>
  </r>
  <r>
    <s v="20"/>
    <s v="Cesar"/>
    <s v="20238"/>
    <s v="El Copey"/>
    <s v="Raíces y Tubérculos"/>
    <s v="Raíces y Tubérculos"/>
    <x v="21"/>
    <s v="Yuca consumo en fresco"/>
    <n v="2021"/>
    <s v="2021B"/>
    <n v="370"/>
    <n v="370"/>
    <n v="7400"/>
    <n v="20"/>
    <s v="Transitorio"/>
    <s v="En Fresco"/>
    <n v="1081001"/>
    <s v="Manihot esculenta"/>
  </r>
  <r>
    <s v="20"/>
    <s v="Cesar"/>
    <s v="20250"/>
    <s v="El Paso"/>
    <s v="Cereales"/>
    <s v="Cereales"/>
    <x v="0"/>
    <s v="Arroz Riego"/>
    <n v="2021"/>
    <s v="2021A"/>
    <n v="525"/>
    <n v="472"/>
    <n v="1647"/>
    <n v="3.49"/>
    <s v="Transitorio"/>
    <s v="Paddy O Cascara Verde"/>
    <n v="1010101"/>
    <s v="Oryza sativa"/>
  </r>
  <r>
    <s v="20"/>
    <s v="Cesar"/>
    <s v="20250"/>
    <s v="El Paso"/>
    <s v="Cereales"/>
    <s v="Cereales"/>
    <x v="0"/>
    <s v="Arroz Riego"/>
    <n v="2021"/>
    <s v="2021B"/>
    <n v="780"/>
    <n v="702"/>
    <n v="2915.5"/>
    <n v="4.1500000000000004"/>
    <s v="Transitorio"/>
    <s v="Paddy O Cascara Verde"/>
    <n v="1010101"/>
    <s v="Oryza sativa"/>
  </r>
  <r>
    <s v="20"/>
    <s v="Cesar"/>
    <s v="20250"/>
    <s v="El Paso"/>
    <s v="Cereales"/>
    <s v="Cereales"/>
    <x v="1"/>
    <s v="Maíz Amarillo Tradicional"/>
    <n v="2021"/>
    <s v="2021A"/>
    <n v="28"/>
    <n v="25"/>
    <n v="48.94"/>
    <n v="1.96"/>
    <s v="Transitorio"/>
    <s v="Grano Seco"/>
    <n v="1010402"/>
    <s v="Zea mays"/>
  </r>
  <r>
    <s v="20"/>
    <s v="Cesar"/>
    <s v="20250"/>
    <s v="El Paso"/>
    <s v="Cereales"/>
    <s v="Cereales"/>
    <x v="1"/>
    <s v="Maíz Amarillo Tradicional"/>
    <n v="2021"/>
    <s v="2021B"/>
    <n v="19"/>
    <n v="17.100000000000001"/>
    <n v="81.739999999999995"/>
    <n v="4.78"/>
    <s v="Transitorio"/>
    <s v="Grano Seco"/>
    <n v="1010402"/>
    <s v="Zea mays"/>
  </r>
  <r>
    <s v="20"/>
    <s v="Cesar"/>
    <s v="20250"/>
    <s v="El Paso"/>
    <s v="Cereales"/>
    <s v="Cereales"/>
    <x v="1"/>
    <s v="Maíz Blanco Tradicional"/>
    <n v="2021"/>
    <s v="2021A"/>
    <n v="20"/>
    <n v="18"/>
    <n v="90"/>
    <n v="5"/>
    <s v="Transitorio"/>
    <s v="Grano Seco"/>
    <n v="1010404"/>
    <s v="Zea mays"/>
  </r>
  <r>
    <s v="20"/>
    <s v="Cesar"/>
    <s v="20250"/>
    <s v="El Paso"/>
    <s v="Cereales"/>
    <s v="Cereales"/>
    <x v="1"/>
    <s v="Maíz Blanco Tradicional"/>
    <n v="2021"/>
    <s v="2021B"/>
    <n v="29"/>
    <n v="26.1"/>
    <n v="53.28"/>
    <n v="2.04"/>
    <s v="Transitorio"/>
    <s v="Grano Seco"/>
    <n v="1010404"/>
    <s v="Zea mays"/>
  </r>
  <r>
    <s v="20"/>
    <s v="Cesar"/>
    <s v="20250"/>
    <s v="El Paso"/>
    <s v="Hortalizas"/>
    <s v="Hortalizas de Futo"/>
    <x v="15"/>
    <s v="Patilla"/>
    <n v="2021"/>
    <s v="2021A"/>
    <n v="100"/>
    <n v="90"/>
    <n v="143"/>
    <n v="1.59"/>
    <s v="Transitorio"/>
    <s v="En Fresco"/>
    <n v="1052200"/>
    <s v="Citrullus lanatus"/>
  </r>
  <r>
    <s v="20"/>
    <s v="Cesar"/>
    <s v="20250"/>
    <s v="El Paso"/>
    <s v="Oleaginosas"/>
    <s v="Oleaginosas"/>
    <x v="18"/>
    <s v="Palma de aceite"/>
    <n v="2021"/>
    <s v="2021"/>
    <n v="1015"/>
    <n v="1015"/>
    <n v="3319.05"/>
    <n v="3.27"/>
    <s v="Permanente"/>
    <s v="Aceite Crudo"/>
    <n v="2070400"/>
    <s v="Elaeis guineensis Jacq."/>
  </r>
  <r>
    <s v="20"/>
    <s v="Cesar"/>
    <s v="20250"/>
    <s v="El Paso"/>
    <s v="Raíces y Tubérculos"/>
    <s v="Raíces y Tubérculos"/>
    <x v="21"/>
    <s v="Yuca consumo en fresco"/>
    <n v="2021"/>
    <s v="2021A"/>
    <n v="25"/>
    <n v="22"/>
    <n v="47"/>
    <n v="2.14"/>
    <s v="Transitorio"/>
    <s v="En Fresco"/>
    <n v="1081001"/>
    <s v="Manihot esculenta"/>
  </r>
  <r>
    <s v="20"/>
    <s v="Cesar"/>
    <s v="20295"/>
    <s v="Gamarra"/>
    <s v="Cereales"/>
    <s v="Cereales"/>
    <x v="0"/>
    <s v="Arroz Riego"/>
    <n v="2021"/>
    <s v="2021A"/>
    <n v="156"/>
    <n v="156"/>
    <n v="825"/>
    <n v="5.29"/>
    <s v="Transitorio"/>
    <s v="Paddy O Cascara Verde"/>
    <n v="1010101"/>
    <s v="Oryza sativa"/>
  </r>
  <r>
    <s v="20"/>
    <s v="Cesar"/>
    <s v="20295"/>
    <s v="Gamarra"/>
    <s v="Cereales"/>
    <s v="Cereales"/>
    <x v="0"/>
    <s v="Arroz Riego"/>
    <n v="2021"/>
    <s v="2021B"/>
    <n v="270"/>
    <n v="270"/>
    <n v="1080"/>
    <n v="4"/>
    <s v="Transitorio"/>
    <s v="Paddy O Cascara Verde"/>
    <n v="1010101"/>
    <s v="Oryza sativa"/>
  </r>
  <r>
    <s v="20"/>
    <s v="Cesar"/>
    <s v="20295"/>
    <s v="Gamarra"/>
    <s v="Cereales"/>
    <s v="Cereales"/>
    <x v="1"/>
    <s v="Maíz Amarillo Tecnificado"/>
    <n v="2021"/>
    <s v="2021A"/>
    <n v="920"/>
    <n v="920"/>
    <n v="3680"/>
    <n v="4"/>
    <s v="Transitorio"/>
    <s v="Grano Seco"/>
    <n v="1010401"/>
    <s v="Zea mays"/>
  </r>
  <r>
    <s v="20"/>
    <s v="Cesar"/>
    <s v="20295"/>
    <s v="Gamarra"/>
    <s v="Cereales"/>
    <s v="Cereales"/>
    <x v="1"/>
    <s v="Maíz Amarillo Tecnificado"/>
    <n v="2021"/>
    <s v="2021B"/>
    <n v="552"/>
    <n v="552"/>
    <n v="2208"/>
    <n v="4"/>
    <s v="Transitorio"/>
    <s v="Grano Seco"/>
    <n v="1010401"/>
    <s v="Zea mays"/>
  </r>
  <r>
    <s v="20"/>
    <s v="Cesar"/>
    <s v="20295"/>
    <s v="Gamarra"/>
    <s v="Cereales"/>
    <s v="Cereales"/>
    <x v="1"/>
    <s v="Maíz Amarillo Tradicional"/>
    <n v="2021"/>
    <s v="2021A"/>
    <n v="150"/>
    <n v="150"/>
    <n v="600"/>
    <n v="4"/>
    <s v="Transitorio"/>
    <s v="Grano Seco"/>
    <n v="1010402"/>
    <s v="Zea mays"/>
  </r>
  <r>
    <s v="20"/>
    <s v="Cesar"/>
    <s v="20295"/>
    <s v="Gamarra"/>
    <s v="Cereales"/>
    <s v="Cereales"/>
    <x v="1"/>
    <s v="Maíz Amarillo Tradicional"/>
    <n v="2021"/>
    <s v="2021B"/>
    <n v="120"/>
    <n v="120"/>
    <n v="480"/>
    <n v="4"/>
    <s v="Transitorio"/>
    <s v="Grano Seco"/>
    <n v="1010402"/>
    <s v="Zea mays"/>
  </r>
  <r>
    <s v="20"/>
    <s v="Cesar"/>
    <s v="20295"/>
    <s v="Gamarra"/>
    <s v="Cereales"/>
    <s v="Cereales"/>
    <x v="1"/>
    <s v="Maíz Blanco Tecnificado"/>
    <n v="2021"/>
    <s v="2021A"/>
    <n v="520"/>
    <n v="520"/>
    <n v="2080"/>
    <n v="4"/>
    <s v="Transitorio"/>
    <s v="Grano Seco"/>
    <n v="1010403"/>
    <s v="Zea mays"/>
  </r>
  <r>
    <s v="20"/>
    <s v="Cesar"/>
    <s v="20295"/>
    <s v="Gamarra"/>
    <s v="Cereales"/>
    <s v="Cereales"/>
    <x v="1"/>
    <s v="Maíz Blanco Tecnificado"/>
    <n v="2021"/>
    <s v="2021B"/>
    <n v="469"/>
    <n v="469"/>
    <n v="1876"/>
    <n v="4"/>
    <s v="Transitorio"/>
    <s v="Grano Seco"/>
    <n v="1010403"/>
    <s v="Zea mays"/>
  </r>
  <r>
    <s v="20"/>
    <s v="Cesar"/>
    <s v="20295"/>
    <s v="Gamarra"/>
    <s v="Cereales"/>
    <s v="Cereales"/>
    <x v="1"/>
    <s v="Maíz Blanco Tradicional"/>
    <n v="2021"/>
    <s v="2021A"/>
    <n v="140"/>
    <n v="140"/>
    <n v="560"/>
    <n v="4"/>
    <s v="Transitorio"/>
    <s v="Grano Seco"/>
    <n v="1010404"/>
    <s v="Zea mays"/>
  </r>
  <r>
    <s v="20"/>
    <s v="Cesar"/>
    <s v="20295"/>
    <s v="Gamarra"/>
    <s v="Cereales"/>
    <s v="Cereales"/>
    <x v="1"/>
    <s v="Maíz Blanco Tradicional"/>
    <n v="2021"/>
    <s v="2021B"/>
    <n v="170"/>
    <n v="170"/>
    <n v="680"/>
    <n v="4"/>
    <s v="Transitorio"/>
    <s v="Grano Seco"/>
    <n v="1010404"/>
    <s v="Zea mays"/>
  </r>
  <r>
    <s v="20"/>
    <s v="Cesar"/>
    <s v="20295"/>
    <s v="Gamarra"/>
    <s v="Frutales"/>
    <s v="Cítricos"/>
    <x v="5"/>
    <s v="Limón  Tahiti"/>
    <n v="2021"/>
    <s v="2021"/>
    <n v="4"/>
    <n v="4"/>
    <n v="6"/>
    <n v="1.5"/>
    <s v="Permanente"/>
    <s v="En Fresco"/>
    <n v="2043603"/>
    <s v="Citrus limon L."/>
  </r>
  <r>
    <s v="20"/>
    <s v="Cesar"/>
    <s v="20295"/>
    <s v="Gamarra"/>
    <s v="Frutales"/>
    <s v="Demas frutales"/>
    <x v="10"/>
    <s v="Mango demás variedades"/>
    <n v="2021"/>
    <s v="2021"/>
    <n v="11"/>
    <n v="11"/>
    <n v="66"/>
    <n v="6"/>
    <s v="Permanente"/>
    <s v="En Fresco"/>
    <n v="2044299"/>
    <s v="Mangifera indica L"/>
  </r>
  <r>
    <s v="20"/>
    <s v="Cesar"/>
    <s v="20295"/>
    <s v="Gamarra"/>
    <s v="Frutales"/>
    <s v="Demas frutales"/>
    <x v="12"/>
    <s v="Plátano consumo interno"/>
    <n v="2021"/>
    <s v="2021"/>
    <n v="18"/>
    <n v="18"/>
    <n v="144"/>
    <n v="8"/>
    <s v="Permanente"/>
    <s v="En Fresco"/>
    <n v="2045802"/>
    <s v="Musa paradisiaca L."/>
  </r>
  <r>
    <s v="20"/>
    <s v="Cesar"/>
    <s v="20295"/>
    <s v="Gamarra"/>
    <s v="Hortalizas"/>
    <s v="Hortalizas de Futo"/>
    <x v="23"/>
    <s v="Ahuyama"/>
    <n v="2021"/>
    <s v="2021A"/>
    <n v="8"/>
    <n v="8"/>
    <n v="80"/>
    <n v="10"/>
    <s v="Transitorio"/>
    <s v="En Fresco"/>
    <n v="1050200"/>
    <s v="Cucurbita maxima"/>
  </r>
  <r>
    <s v="20"/>
    <s v="Cesar"/>
    <s v="20295"/>
    <s v="Gamarra"/>
    <s v="Hortalizas"/>
    <s v="Hortalizas de Futo"/>
    <x v="23"/>
    <s v="Ahuyama"/>
    <n v="2021"/>
    <s v="2021B"/>
    <n v="8"/>
    <n v="8"/>
    <n v="80"/>
    <n v="10"/>
    <s v="Transitorio"/>
    <s v="En Fresco"/>
    <n v="1050200"/>
    <s v="Cucurbita maxima"/>
  </r>
  <r>
    <s v="20"/>
    <s v="Cesar"/>
    <s v="20295"/>
    <s v="Gamarra"/>
    <s v="Oleaginosas"/>
    <s v="Oleaginosas"/>
    <x v="18"/>
    <s v="Palma de aceite"/>
    <n v="2021"/>
    <s v="2021"/>
    <n v="21"/>
    <n v="21"/>
    <n v="84"/>
    <n v="4"/>
    <s v="Permanente"/>
    <s v="Aceite Crudo"/>
    <n v="2070400"/>
    <s v="Elaeis guineensis Jacq."/>
  </r>
  <r>
    <s v="20"/>
    <s v="Cesar"/>
    <s v="20295"/>
    <s v="Gamarra"/>
    <s v="Raíces y Tubérculos"/>
    <s v="Raíces y Tubérculos"/>
    <x v="21"/>
    <s v="Yuca consumo en fresco"/>
    <n v="2021"/>
    <s v="2021A"/>
    <n v="70"/>
    <n v="70"/>
    <n v="1400"/>
    <n v="20"/>
    <s v="Transitorio"/>
    <s v="En Fresco"/>
    <n v="1081001"/>
    <s v="Manihot esculenta"/>
  </r>
  <r>
    <s v="20"/>
    <s v="Cesar"/>
    <s v="20310"/>
    <s v="González"/>
    <s v="Cereales"/>
    <s v="Cereales"/>
    <x v="1"/>
    <s v="Maíz Amarillo Tradicional"/>
    <n v="2021"/>
    <s v="2021A"/>
    <n v="21.25"/>
    <n v="20.350000000000001"/>
    <n v="39.840000000000003"/>
    <n v="1.96"/>
    <s v="Transitorio"/>
    <s v="Grano Seco"/>
    <n v="1010402"/>
    <s v="Zea mays"/>
  </r>
  <r>
    <s v="20"/>
    <s v="Cesar"/>
    <s v="20310"/>
    <s v="González"/>
    <s v="Cereales"/>
    <s v="Cereales"/>
    <x v="1"/>
    <s v="Maíz Amarillo Tradicional"/>
    <n v="2021"/>
    <s v="2021B"/>
    <n v="18.95"/>
    <n v="18.95"/>
    <n v="37.1"/>
    <n v="1.96"/>
    <s v="Transitorio"/>
    <s v="Grano Seco"/>
    <n v="1010402"/>
    <s v="Zea mays"/>
  </r>
  <r>
    <s v="20"/>
    <s v="Cesar"/>
    <s v="20310"/>
    <s v="González"/>
    <s v="Cultivos Tropicales Tradicionales"/>
    <s v="Cultivos Tropicales Tradicionales"/>
    <x v="3"/>
    <s v="Café"/>
    <n v="2021"/>
    <s v="2021"/>
    <n v="110.14"/>
    <n v="89.17"/>
    <n v="73.12"/>
    <n v="0.82"/>
    <s v="Permanente"/>
    <s v="Pergamino O Seco De Trilla"/>
    <n v="2030300"/>
    <s v="Coffea arabica L."/>
  </r>
  <r>
    <s v="20"/>
    <s v="Cesar"/>
    <s v="20310"/>
    <s v="González"/>
    <s v="Cultivos Tropicales Tradicionales"/>
    <s v="Cultivos Tropicales Tradicionales"/>
    <x v="4"/>
    <s v="Caña Panelera"/>
    <n v="2021"/>
    <s v="2021"/>
    <n v="2391.5"/>
    <n v="2387.5"/>
    <n v="155187.5"/>
    <n v="65"/>
    <s v="Permanente"/>
    <s v="Caña O Verde"/>
    <n v="2030402"/>
    <s v="Saccharum officinarum L."/>
  </r>
  <r>
    <s v="20"/>
    <s v="Cesar"/>
    <s v="20310"/>
    <s v="González"/>
    <s v="Frutales"/>
    <s v="Demas frutales"/>
    <x v="8"/>
    <s v="Aguacate demás variedades"/>
    <n v="2021"/>
    <s v="2021"/>
    <n v="13.5"/>
    <n v="12"/>
    <n v="72"/>
    <n v="6"/>
    <s v="Permanente"/>
    <s v="En Fresco"/>
    <n v="2040299"/>
    <s v="Persea americana"/>
  </r>
  <r>
    <s v="20"/>
    <s v="Cesar"/>
    <s v="20310"/>
    <s v="González"/>
    <s v="Hortalizas"/>
    <s v="Hortalizas de Futo"/>
    <x v="30"/>
    <s v="Pimentón"/>
    <n v="2021"/>
    <s v="2021A"/>
    <n v="8.5"/>
    <n v="8.35"/>
    <n v="308.95"/>
    <n v="37"/>
    <s v="Transitorio"/>
    <s v="En Fresco"/>
    <n v="1052500"/>
    <s v="Capsicum annuum L"/>
  </r>
  <r>
    <s v="20"/>
    <s v="Cesar"/>
    <s v="20310"/>
    <s v="González"/>
    <s v="Hortalizas"/>
    <s v="Hortalizas de Futo"/>
    <x v="30"/>
    <s v="Pimentón"/>
    <n v="2021"/>
    <s v="2021B"/>
    <n v="3"/>
    <n v="3"/>
    <n v="111"/>
    <n v="37"/>
    <s v="Transitorio"/>
    <s v="En Fresco"/>
    <n v="1052500"/>
    <s v="Capsicum annuum L"/>
  </r>
  <r>
    <s v="20"/>
    <s v="Cesar"/>
    <s v="20310"/>
    <s v="González"/>
    <s v="Hortalizas"/>
    <s v="Hortalizas de Futo"/>
    <x v="16"/>
    <s v="Tomate"/>
    <n v="2021"/>
    <s v="2021A"/>
    <n v="10.5"/>
    <n v="10.5"/>
    <n v="189"/>
    <n v="18"/>
    <s v="Transitorio"/>
    <s v="En Fresco"/>
    <n v="1052901"/>
    <s v="Lycopersicon esculentum"/>
  </r>
  <r>
    <s v="20"/>
    <s v="Cesar"/>
    <s v="20310"/>
    <s v="González"/>
    <s v="Hortalizas"/>
    <s v="Hortalizas de Futo"/>
    <x v="16"/>
    <s v="Tomate"/>
    <n v="2021"/>
    <s v="2021B"/>
    <n v="8"/>
    <n v="8"/>
    <n v="144"/>
    <n v="18"/>
    <s v="Transitorio"/>
    <s v="En Fresco"/>
    <n v="1052901"/>
    <s v="Lycopersicon esculentum"/>
  </r>
  <r>
    <s v="20"/>
    <s v="Cesar"/>
    <s v="20310"/>
    <s v="González"/>
    <s v="Hortalizas"/>
    <s v="Hortalizas de Futo"/>
    <x v="16"/>
    <s v="Tomate Invernadero"/>
    <n v="2021"/>
    <s v="2021A"/>
    <n v="7.25"/>
    <n v="5.25"/>
    <n v="840"/>
    <n v="160"/>
    <s v="Transitorio"/>
    <s v="En Fresco"/>
    <n v="1052902"/>
    <s v="Lycopersicon esculentum"/>
  </r>
  <r>
    <s v="20"/>
    <s v="Cesar"/>
    <s v="20310"/>
    <s v="González"/>
    <s v="Hortalizas"/>
    <s v="Hortalizas de Futo"/>
    <x v="16"/>
    <s v="Tomate Invernadero"/>
    <n v="2021"/>
    <s v="2021B"/>
    <n v="3"/>
    <n v="3"/>
    <n v="480"/>
    <n v="160"/>
    <s v="Transitorio"/>
    <s v="En Fresco"/>
    <n v="1052902"/>
    <s v="Lycopersicon esculentum"/>
  </r>
  <r>
    <s v="20"/>
    <s v="Cesar"/>
    <s v="20310"/>
    <s v="González"/>
    <s v="Hortalizas"/>
    <s v="Hortalizas de raíz"/>
    <x v="31"/>
    <s v="Cebolla De Bulbo"/>
    <n v="2021"/>
    <s v="2021A"/>
    <n v="7"/>
    <n v="6.5"/>
    <n v="135.59"/>
    <n v="20.86"/>
    <s v="Transitorio"/>
    <s v="En Fresco"/>
    <n v="1051100"/>
    <s v="Allium cepa"/>
  </r>
  <r>
    <s v="20"/>
    <s v="Cesar"/>
    <s v="20310"/>
    <s v="González"/>
    <s v="Hortalizas"/>
    <s v="Hortalizas de raíz"/>
    <x v="31"/>
    <s v="Cebolla De Bulbo"/>
    <n v="2021"/>
    <s v="2021B"/>
    <n v="2.5"/>
    <n v="2.5"/>
    <n v="52.15"/>
    <n v="20.86"/>
    <s v="Transitorio"/>
    <s v="En Fresco"/>
    <n v="1051100"/>
    <s v="Allium cepa"/>
  </r>
  <r>
    <s v="20"/>
    <s v="Cesar"/>
    <s v="20310"/>
    <s v="González"/>
    <s v="Hortalizas"/>
    <s v="Hortalizas de Tallo"/>
    <x v="32"/>
    <s v="Cebolla De Rama"/>
    <n v="2021"/>
    <s v="2021A"/>
    <n v="4.25"/>
    <n v="3.25"/>
    <n v="29"/>
    <n v="8.92"/>
    <s v="Transitorio"/>
    <s v="En Fresco"/>
    <n v="1051200"/>
    <s v="Allium fistulosum"/>
  </r>
  <r>
    <s v="20"/>
    <s v="Cesar"/>
    <s v="20310"/>
    <s v="González"/>
    <s v="Hortalizas"/>
    <s v="Hortalizas de Tallo"/>
    <x v="32"/>
    <s v="Cebolla De Rama"/>
    <n v="2021"/>
    <s v="2021B"/>
    <n v="9"/>
    <n v="9"/>
    <n v="261"/>
    <n v="29"/>
    <s v="Transitorio"/>
    <s v="En Fresco"/>
    <n v="1051200"/>
    <s v="Allium fistulosum"/>
  </r>
  <r>
    <s v="20"/>
    <s v="Cesar"/>
    <s v="20310"/>
    <s v="González"/>
    <s v="Leguminosas"/>
    <s v="Leguminosas"/>
    <x v="17"/>
    <s v="Frijol"/>
    <n v="2021"/>
    <s v="2021A"/>
    <n v="27.5"/>
    <n v="25.75"/>
    <n v="36.01"/>
    <n v="1.4"/>
    <s v="Transitorio"/>
    <s v="Grano Seco"/>
    <n v="1060200"/>
    <s v="Phaseolus sp."/>
  </r>
  <r>
    <s v="20"/>
    <s v="Cesar"/>
    <s v="20310"/>
    <s v="González"/>
    <s v="Leguminosas"/>
    <s v="Leguminosas"/>
    <x v="17"/>
    <s v="Frijol"/>
    <n v="2021"/>
    <s v="2021B"/>
    <n v="5.5"/>
    <n v="5.5"/>
    <n v="6.54"/>
    <n v="1.19"/>
    <s v="Transitorio"/>
    <s v="Grano Seco"/>
    <n v="1060200"/>
    <s v="Phaseolus sp."/>
  </r>
  <r>
    <s v="20"/>
    <s v="Cesar"/>
    <s v="20383"/>
    <s v="La Gloria"/>
    <s v="Cereales"/>
    <s v="Cereales"/>
    <x v="0"/>
    <s v="Arroz Riego"/>
    <n v="2021"/>
    <s v="2021A"/>
    <n v="125"/>
    <n v="125"/>
    <n v="1041.25"/>
    <n v="8.33"/>
    <s v="Transitorio"/>
    <s v="Paddy O Cascara Verde"/>
    <n v="1010101"/>
    <s v="Oryza sativa"/>
  </r>
  <r>
    <s v="20"/>
    <s v="Cesar"/>
    <s v="20383"/>
    <s v="La Gloria"/>
    <s v="Cereales"/>
    <s v="Cereales"/>
    <x v="0"/>
    <s v="Arroz Riego"/>
    <n v="2021"/>
    <s v="2021B"/>
    <n v="318"/>
    <n v="318"/>
    <n v="2423.16"/>
    <n v="7.62"/>
    <s v="Transitorio"/>
    <s v="Paddy O Cascara Verde"/>
    <n v="1010101"/>
    <s v="Oryza sativa"/>
  </r>
  <r>
    <s v="20"/>
    <s v="Cesar"/>
    <s v="20383"/>
    <s v="La Gloria"/>
    <s v="Cereales"/>
    <s v="Cereales"/>
    <x v="1"/>
    <s v="Maíz Amarillo Tecnificado"/>
    <n v="2021"/>
    <s v="2021A"/>
    <n v="300"/>
    <n v="300"/>
    <n v="714"/>
    <n v="2.38"/>
    <s v="Transitorio"/>
    <s v="Grano Seco"/>
    <n v="1010401"/>
    <s v="Zea mays"/>
  </r>
  <r>
    <s v="20"/>
    <s v="Cesar"/>
    <s v="20383"/>
    <s v="La Gloria"/>
    <s v="Cereales"/>
    <s v="Cereales"/>
    <x v="1"/>
    <s v="Maíz Amarillo Tecnificado"/>
    <n v="2021"/>
    <s v="2021B"/>
    <n v="275"/>
    <n v="275"/>
    <n v="1261.97"/>
    <n v="4.59"/>
    <s v="Transitorio"/>
    <s v="Grano Seco"/>
    <n v="1010401"/>
    <s v="Zea mays"/>
  </r>
  <r>
    <s v="20"/>
    <s v="Cesar"/>
    <s v="20383"/>
    <s v="La Gloria"/>
    <s v="Cereales"/>
    <s v="Cereales"/>
    <x v="1"/>
    <s v="Maíz Amarillo Tradicional"/>
    <n v="2021"/>
    <s v="2021A"/>
    <n v="600"/>
    <n v="600"/>
    <n v="741"/>
    <n v="1.24"/>
    <s v="Transitorio"/>
    <s v="Grano Seco"/>
    <n v="1010402"/>
    <s v="Zea mays"/>
  </r>
  <r>
    <s v="20"/>
    <s v="Cesar"/>
    <s v="20383"/>
    <s v="La Gloria"/>
    <s v="Cereales"/>
    <s v="Cereales"/>
    <x v="1"/>
    <s v="Maíz Amarillo Tradicional"/>
    <n v="2021"/>
    <s v="2021B"/>
    <n v="650"/>
    <n v="650"/>
    <n v="1137.42"/>
    <n v="1.75"/>
    <s v="Transitorio"/>
    <s v="Grano Seco"/>
    <n v="1010402"/>
    <s v="Zea mays"/>
  </r>
  <r>
    <s v="20"/>
    <s v="Cesar"/>
    <s v="20383"/>
    <s v="La Gloria"/>
    <s v="Cereales"/>
    <s v="Cereales"/>
    <x v="1"/>
    <s v="Maíz Blanco Tecnificado"/>
    <n v="2021"/>
    <s v="2021A"/>
    <n v="200"/>
    <n v="200"/>
    <n v="476"/>
    <n v="2.38"/>
    <s v="Transitorio"/>
    <s v="Grano Seco"/>
    <n v="1010403"/>
    <s v="Zea mays"/>
  </r>
  <r>
    <s v="20"/>
    <s v="Cesar"/>
    <s v="20383"/>
    <s v="La Gloria"/>
    <s v="Cereales"/>
    <s v="Cereales"/>
    <x v="1"/>
    <s v="Maíz Blanco Tecnificado"/>
    <n v="2021"/>
    <s v="2021B"/>
    <n v="223"/>
    <n v="223"/>
    <n v="956.49"/>
    <n v="4.29"/>
    <s v="Transitorio"/>
    <s v="Grano Seco"/>
    <n v="1010403"/>
    <s v="Zea mays"/>
  </r>
  <r>
    <s v="20"/>
    <s v="Cesar"/>
    <s v="20383"/>
    <s v="La Gloria"/>
    <s v="Cereales"/>
    <s v="Cereales"/>
    <x v="1"/>
    <s v="Maíz Blanco Tradicional"/>
    <n v="2021"/>
    <s v="2021A"/>
    <n v="450"/>
    <n v="450"/>
    <n v="555.75"/>
    <n v="1.24"/>
    <s v="Transitorio"/>
    <s v="Grano Seco"/>
    <n v="1010404"/>
    <s v="Zea mays"/>
  </r>
  <r>
    <s v="20"/>
    <s v="Cesar"/>
    <s v="20383"/>
    <s v="La Gloria"/>
    <s v="Cereales"/>
    <s v="Cereales"/>
    <x v="1"/>
    <s v="Maíz Blanco Tradicional"/>
    <n v="2021"/>
    <s v="2021B"/>
    <n v="870"/>
    <n v="870"/>
    <n v="1205.42"/>
    <n v="1.39"/>
    <s v="Transitorio"/>
    <s v="Grano Seco"/>
    <n v="1010404"/>
    <s v="Zea mays"/>
  </r>
  <r>
    <s v="20"/>
    <s v="Cesar"/>
    <s v="20383"/>
    <s v="La Gloria"/>
    <s v="Cultivos Tropicales Tradicionales"/>
    <s v="Cultivos Tropicales Tradicionales"/>
    <x v="2"/>
    <s v="Cacao"/>
    <n v="2021"/>
    <s v="2021"/>
    <n v="40"/>
    <n v="40"/>
    <n v="16"/>
    <n v="0.4"/>
    <s v="Permanente"/>
    <s v="Grano Seco"/>
    <n v="2030200"/>
    <s v="Theobrama cacao L."/>
  </r>
  <r>
    <s v="20"/>
    <s v="Cesar"/>
    <s v="20383"/>
    <s v="La Gloria"/>
    <s v="Cultivos Tropicales Tradicionales"/>
    <s v="Cultivos Tropicales Tradicionales"/>
    <x v="3"/>
    <s v="Café"/>
    <n v="2021"/>
    <s v="2021"/>
    <n v="93.36"/>
    <n v="86.41"/>
    <n v="101.96"/>
    <n v="1.18"/>
    <s v="Permanente"/>
    <s v="Pergamino O Seco De Trilla"/>
    <n v="2030300"/>
    <s v="Coffea arabica L."/>
  </r>
  <r>
    <s v="20"/>
    <s v="Cesar"/>
    <s v="20383"/>
    <s v="La Gloria"/>
    <s v="Frutales"/>
    <s v="Demas frutales"/>
    <x v="8"/>
    <s v="Aguacate demás variedades"/>
    <n v="2021"/>
    <s v="2021"/>
    <n v="70"/>
    <n v="60"/>
    <n v="810"/>
    <n v="13.5"/>
    <s v="Permanente"/>
    <s v="En Fresco"/>
    <n v="2040299"/>
    <s v="Persea americana"/>
  </r>
  <r>
    <s v="20"/>
    <s v="Cesar"/>
    <s v="20383"/>
    <s v="La Gloria"/>
    <s v="Frutales"/>
    <s v="Demas frutales"/>
    <x v="33"/>
    <s v="Piña Cayena, Gold, Manzana y/o Perolera"/>
    <n v="2021"/>
    <s v="2021"/>
    <n v="210"/>
    <n v="185"/>
    <n v="5827.5"/>
    <n v="31.5"/>
    <s v="Permanente"/>
    <s v="En Fresco"/>
    <n v="2045601"/>
    <s v="Ananas comosus L. Merr."/>
  </r>
  <r>
    <s v="20"/>
    <s v="Cesar"/>
    <s v="20383"/>
    <s v="La Gloria"/>
    <s v="Frutales"/>
    <s v="Demas frutales"/>
    <x v="33"/>
    <s v="piña demás variedades"/>
    <n v="2021"/>
    <s v="2021"/>
    <n v="156"/>
    <n v="156"/>
    <n v="4290"/>
    <n v="27.5"/>
    <s v="Permanente"/>
    <s v="En Fresco"/>
    <n v="2045699"/>
    <s v="Ananas comosus L. Merr."/>
  </r>
  <r>
    <s v="20"/>
    <s v="Cesar"/>
    <s v="20383"/>
    <s v="La Gloria"/>
    <s v="Frutales"/>
    <s v="Demas frutales"/>
    <x v="12"/>
    <s v="Plátano consumo interno"/>
    <n v="2021"/>
    <s v="2021"/>
    <n v="100"/>
    <n v="80"/>
    <n v="488"/>
    <n v="6.1"/>
    <s v="Permanente"/>
    <s v="En Fresco"/>
    <n v="2045802"/>
    <s v="Musa paradisiaca L."/>
  </r>
  <r>
    <s v="20"/>
    <s v="Cesar"/>
    <s v="20383"/>
    <s v="La Gloria"/>
    <s v="Hortalizas"/>
    <s v="Hortalizas de Futo"/>
    <x v="23"/>
    <s v="Ahuyama"/>
    <n v="2021"/>
    <s v="2021A"/>
    <n v="55"/>
    <n v="55"/>
    <n v="770"/>
    <n v="14"/>
    <s v="Transitorio"/>
    <s v="En Fresco"/>
    <n v="1050200"/>
    <s v="Cucurbita maxima"/>
  </r>
  <r>
    <s v="20"/>
    <s v="Cesar"/>
    <s v="20383"/>
    <s v="La Gloria"/>
    <s v="Hortalizas"/>
    <s v="Hortalizas de Futo"/>
    <x v="23"/>
    <s v="Ahuyama"/>
    <n v="2021"/>
    <s v="2021B"/>
    <n v="60"/>
    <n v="60"/>
    <n v="630"/>
    <n v="10.5"/>
    <s v="Transitorio"/>
    <s v="En Fresco"/>
    <n v="1050200"/>
    <s v="Cucurbita maxima"/>
  </r>
  <r>
    <s v="20"/>
    <s v="Cesar"/>
    <s v="20383"/>
    <s v="La Gloria"/>
    <s v="Leguminosas"/>
    <s v="Leguminosas"/>
    <x v="17"/>
    <s v="Frijol"/>
    <n v="2021"/>
    <s v="2021A"/>
    <n v="120"/>
    <n v="120"/>
    <n v="180"/>
    <n v="1.5"/>
    <s v="Transitorio"/>
    <s v="Grano Seco"/>
    <n v="1060200"/>
    <s v="Phaseolus sp."/>
  </r>
  <r>
    <s v="20"/>
    <s v="Cesar"/>
    <s v="20383"/>
    <s v="La Gloria"/>
    <s v="Leguminosas"/>
    <s v="Leguminosas"/>
    <x v="17"/>
    <s v="Frijol"/>
    <n v="2021"/>
    <s v="2021B"/>
    <n v="60"/>
    <n v="60"/>
    <n v="88.71"/>
    <n v="1.48"/>
    <s v="Transitorio"/>
    <s v="Grano Seco"/>
    <n v="1060200"/>
    <s v="Phaseolus sp."/>
  </r>
  <r>
    <s v="20"/>
    <s v="Cesar"/>
    <s v="20383"/>
    <s v="La Gloria"/>
    <s v="Oleaginosas"/>
    <s v="Oleaginosas"/>
    <x v="18"/>
    <s v="Palma de aceite"/>
    <n v="2021"/>
    <s v="2021"/>
    <n v="6940"/>
    <n v="6940"/>
    <n v="19432"/>
    <n v="2.8"/>
    <s v="Permanente"/>
    <s v="Aceite Crudo"/>
    <n v="2070400"/>
    <s v="Elaeis guineensis Jacq."/>
  </r>
  <r>
    <s v="20"/>
    <s v="Cesar"/>
    <s v="20383"/>
    <s v="La Gloria"/>
    <s v="Raíces y Tubérculos"/>
    <s v="Raíces y Tubérculos"/>
    <x v="21"/>
    <s v="Yuca consumo en fresco"/>
    <n v="2021"/>
    <s v="2021A"/>
    <n v="215"/>
    <n v="215"/>
    <n v="3225"/>
    <n v="15"/>
    <s v="Transitorio"/>
    <s v="En Fresco"/>
    <n v="1081001"/>
    <s v="Manihot esculenta"/>
  </r>
  <r>
    <s v="20"/>
    <s v="Cesar"/>
    <s v="20383"/>
    <s v="La Gloria"/>
    <s v="Raíces y Tubérculos"/>
    <s v="Raíces y Tubérculos"/>
    <x v="21"/>
    <s v="Yuca consumo en fresco"/>
    <n v="2021"/>
    <s v="2021B"/>
    <n v="160"/>
    <n v="160"/>
    <n v="1600"/>
    <n v="10"/>
    <s v="Transitorio"/>
    <s v="En Fresco"/>
    <n v="1081001"/>
    <s v="Manihot esculenta"/>
  </r>
  <r>
    <s v="20"/>
    <s v="Cesar"/>
    <s v="20400"/>
    <s v="La Jagua de Ibirico"/>
    <s v="Cereales"/>
    <s v="Cereales"/>
    <x v="0"/>
    <s v="Arroz Riego"/>
    <n v="2021"/>
    <s v="2021A"/>
    <n v="81"/>
    <n v="81"/>
    <n v="303"/>
    <n v="3.74"/>
    <s v="Transitorio"/>
    <s v="Paddy O Cascara Verde"/>
    <n v="1010101"/>
    <s v="Oryza sativa"/>
  </r>
  <r>
    <s v="20"/>
    <s v="Cesar"/>
    <s v="20400"/>
    <s v="La Jagua de Ibirico"/>
    <s v="Cereales"/>
    <s v="Cereales"/>
    <x v="0"/>
    <s v="Arroz Riego"/>
    <n v="2021"/>
    <s v="2021B"/>
    <n v="708"/>
    <n v="708"/>
    <n v="5626"/>
    <n v="7.95"/>
    <s v="Transitorio"/>
    <s v="Paddy O Cascara Verde"/>
    <n v="1010101"/>
    <s v="Oryza sativa"/>
  </r>
  <r>
    <s v="20"/>
    <s v="Cesar"/>
    <s v="20400"/>
    <s v="La Jagua de Ibirico"/>
    <s v="Cereales"/>
    <s v="Cereales"/>
    <x v="1"/>
    <s v="Maíz Amarillo Tradicional"/>
    <n v="2021"/>
    <s v="2021A"/>
    <n v="920.5"/>
    <n v="920.5"/>
    <n v="727.4"/>
    <n v="0.79"/>
    <s v="Transitorio"/>
    <s v="Grano Seco"/>
    <n v="1010402"/>
    <s v="Zea mays"/>
  </r>
  <r>
    <s v="20"/>
    <s v="Cesar"/>
    <s v="20400"/>
    <s v="La Jagua de Ibirico"/>
    <s v="Cereales"/>
    <s v="Cereales"/>
    <x v="1"/>
    <s v="Maíz Amarillo Tradicional"/>
    <n v="2021"/>
    <s v="2021B"/>
    <n v="920.5"/>
    <n v="920"/>
    <n v="727.4"/>
    <n v="0.79"/>
    <s v="Transitorio"/>
    <s v="Grano Seco"/>
    <n v="1010402"/>
    <s v="Zea mays"/>
  </r>
  <r>
    <s v="20"/>
    <s v="Cesar"/>
    <s v="20400"/>
    <s v="La Jagua de Ibirico"/>
    <s v="Cereales"/>
    <s v="Cereales"/>
    <x v="1"/>
    <s v="Maíz Blanco Tradicional"/>
    <n v="2021"/>
    <s v="2021A"/>
    <n v="392"/>
    <n v="392"/>
    <n v="1082.29"/>
    <n v="2.76"/>
    <s v="Transitorio"/>
    <s v="Grano Seco"/>
    <n v="1010404"/>
    <s v="Zea mays"/>
  </r>
  <r>
    <s v="20"/>
    <s v="Cesar"/>
    <s v="20400"/>
    <s v="La Jagua de Ibirico"/>
    <s v="Cereales"/>
    <s v="Cereales"/>
    <x v="1"/>
    <s v="Maíz Blanco Tradicional"/>
    <n v="2021"/>
    <s v="2021B"/>
    <n v="786"/>
    <n v="786"/>
    <n v="1082.29"/>
    <n v="1.38"/>
    <s v="Transitorio"/>
    <s v="Grano Seco"/>
    <n v="1010404"/>
    <s v="Zea mays"/>
  </r>
  <r>
    <s v="20"/>
    <s v="Cesar"/>
    <s v="20400"/>
    <s v="La Jagua de Ibirico"/>
    <s v="Cultivos Tropicales Tradicionales"/>
    <s v="Cultivos Tropicales Tradicionales"/>
    <x v="2"/>
    <s v="Cacao"/>
    <n v="2021"/>
    <s v="2021"/>
    <n v="1192"/>
    <n v="1042"/>
    <n v="718.98"/>
    <n v="0.69"/>
    <s v="Permanente"/>
    <s v="Grano Seco"/>
    <n v="2030200"/>
    <s v="Theobrama cacao L."/>
  </r>
  <r>
    <s v="20"/>
    <s v="Cesar"/>
    <s v="20400"/>
    <s v="La Jagua de Ibirico"/>
    <s v="Cultivos Tropicales Tradicionales"/>
    <s v="Cultivos Tropicales Tradicionales"/>
    <x v="3"/>
    <s v="Café"/>
    <n v="2021"/>
    <s v="2021"/>
    <n v="1775.35"/>
    <n v="1420.27"/>
    <n v="1264.04"/>
    <n v="0.89"/>
    <s v="Permanente"/>
    <s v="Pergamino O Seco De Trilla"/>
    <n v="2030300"/>
    <s v="Coffea arabica L."/>
  </r>
  <r>
    <s v="20"/>
    <s v="Cesar"/>
    <s v="20400"/>
    <s v="La Jagua de Ibirico"/>
    <s v="Cultivos Tropicales Tradicionales"/>
    <s v="Cultivos Tropicales Tradicionales"/>
    <x v="4"/>
    <s v="Caña Panelera"/>
    <n v="2021"/>
    <s v="2021"/>
    <n v="11"/>
    <n v="0"/>
    <n v="0"/>
    <n v="0"/>
    <s v="Permanente"/>
    <s v="Caña O Verde"/>
    <n v="2030402"/>
    <s v="Saccharum officinarum L."/>
  </r>
  <r>
    <s v="20"/>
    <s v="Cesar"/>
    <s v="20400"/>
    <s v="La Jagua de Ibirico"/>
    <s v="Frutales"/>
    <s v="Annonaceas"/>
    <x v="34"/>
    <s v="Guanábana"/>
    <n v="2021"/>
    <s v="2021"/>
    <n v="5.5"/>
    <n v="0"/>
    <n v="0"/>
    <n v="0"/>
    <s v="Permanente"/>
    <s v="En Fresco"/>
    <n v="2042900"/>
    <s v="Annona muricata L."/>
  </r>
  <r>
    <s v="20"/>
    <s v="Cesar"/>
    <s v="20400"/>
    <s v="La Jagua de Ibirico"/>
    <s v="Frutales"/>
    <s v="Cítricos"/>
    <x v="5"/>
    <s v="Limón  demás variedades"/>
    <n v="2021"/>
    <s v="2021"/>
    <n v="6"/>
    <n v="0"/>
    <n v="0"/>
    <n v="0"/>
    <s v="Permanente"/>
    <s v="En Fresco"/>
    <n v="2043699"/>
    <s v="Citrus limon L."/>
  </r>
  <r>
    <s v="20"/>
    <s v="Cesar"/>
    <s v="20400"/>
    <s v="La Jagua de Ibirico"/>
    <s v="Frutales"/>
    <s v="Cítricos"/>
    <x v="5"/>
    <s v="Limón  Mandarino"/>
    <n v="2021"/>
    <s v="2021"/>
    <n v="10"/>
    <n v="10"/>
    <n v="120"/>
    <n v="12"/>
    <s v="Permanente"/>
    <s v="En Fresco"/>
    <n v="2043601"/>
    <s v="Citrus limon L."/>
  </r>
  <r>
    <s v="20"/>
    <s v="Cesar"/>
    <s v="20400"/>
    <s v="La Jagua de Ibirico"/>
    <s v="Frutales"/>
    <s v="Cítricos"/>
    <x v="5"/>
    <s v="Limón  Tahiti"/>
    <n v="2021"/>
    <s v="2021"/>
    <n v="12"/>
    <n v="12"/>
    <n v="120"/>
    <n v="10"/>
    <s v="Permanente"/>
    <s v="En Fresco"/>
    <n v="2043603"/>
    <s v="Citrus limon L."/>
  </r>
  <r>
    <s v="20"/>
    <s v="Cesar"/>
    <s v="20400"/>
    <s v="La Jagua de Ibirico"/>
    <s v="Frutales"/>
    <s v="Cítricos"/>
    <x v="6"/>
    <s v="Naranja demás variedades"/>
    <n v="2021"/>
    <s v="2021"/>
    <n v="8"/>
    <n v="8"/>
    <n v="152"/>
    <n v="19"/>
    <s v="Permanente"/>
    <s v="En Fresco"/>
    <n v="2044999"/>
    <s v="Citrus sinensis L. OSBECK"/>
  </r>
  <r>
    <s v="20"/>
    <s v="Cesar"/>
    <s v="20400"/>
    <s v="La Jagua de Ibirico"/>
    <s v="Frutales"/>
    <s v="Cítricos"/>
    <x v="7"/>
    <s v="Pomelo"/>
    <n v="2021"/>
    <s v="2021"/>
    <n v="2"/>
    <n v="2"/>
    <n v="50"/>
    <n v="25"/>
    <s v="Permanente"/>
    <s v="En Fresco"/>
    <n v="2046000"/>
    <s v="Citrus aurantium"/>
  </r>
  <r>
    <s v="20"/>
    <s v="Cesar"/>
    <s v="20400"/>
    <s v="La Jagua de Ibirico"/>
    <s v="Frutales"/>
    <s v="Demas frutales"/>
    <x v="8"/>
    <s v="Aguacate demás variedades"/>
    <n v="2021"/>
    <s v="2021"/>
    <n v="301"/>
    <n v="246"/>
    <n v="656.82"/>
    <n v="2.67"/>
    <s v="Permanente"/>
    <s v="En Fresco"/>
    <n v="2040299"/>
    <s v="Persea americana"/>
  </r>
  <r>
    <s v="20"/>
    <s v="Cesar"/>
    <s v="20400"/>
    <s v="La Jagua de Ibirico"/>
    <s v="Frutales"/>
    <s v="Demas frutales"/>
    <x v="9"/>
    <s v="Banano consumo interno"/>
    <n v="2021"/>
    <s v="2021"/>
    <n v="10"/>
    <n v="10"/>
    <n v="60"/>
    <n v="6"/>
    <s v="Permanente"/>
    <s v="En Fresco"/>
    <n v="2040902"/>
    <s v="Musa cavendishii"/>
  </r>
  <r>
    <s v="20"/>
    <s v="Cesar"/>
    <s v="20400"/>
    <s v="La Jagua de Ibirico"/>
    <s v="Frutales"/>
    <s v="Demas frutales"/>
    <x v="10"/>
    <s v="Mango demás variedades"/>
    <n v="2021"/>
    <s v="2021"/>
    <n v="66"/>
    <n v="33"/>
    <n v="77.88"/>
    <n v="2.36"/>
    <s v="Permanente"/>
    <s v="En Fresco"/>
    <n v="2044299"/>
    <s v="Mangifera indica L"/>
  </r>
  <r>
    <s v="20"/>
    <s v="Cesar"/>
    <s v="20400"/>
    <s v="La Jagua de Ibirico"/>
    <s v="Frutales"/>
    <s v="Demas frutales"/>
    <x v="35"/>
    <s v="Níspero"/>
    <n v="2021"/>
    <s v="2021"/>
    <n v="8"/>
    <n v="8"/>
    <n v="180"/>
    <n v="22.5"/>
    <s v="Permanente"/>
    <s v="En Fresco"/>
    <n v="2045100"/>
    <s v="Eriobotrya japonica"/>
  </r>
  <r>
    <s v="20"/>
    <s v="Cesar"/>
    <s v="20400"/>
    <s v="La Jagua de Ibirico"/>
    <s v="Frutales"/>
    <s v="Demas frutales"/>
    <x v="11"/>
    <s v="Papaya  demás variedades"/>
    <n v="2021"/>
    <s v="2021"/>
    <n v="19"/>
    <n v="19"/>
    <n v="440.04"/>
    <n v="23.16"/>
    <s v="Permanente"/>
    <s v="En Fresco"/>
    <n v="2045399"/>
    <s v="Carica papaya"/>
  </r>
  <r>
    <s v="20"/>
    <s v="Cesar"/>
    <s v="20400"/>
    <s v="La Jagua de Ibirico"/>
    <s v="Frutales"/>
    <s v="Demas frutales"/>
    <x v="33"/>
    <s v="Piña Cayena, Gold, Manzana y/o Perolera"/>
    <n v="2021"/>
    <s v="2021"/>
    <n v="8"/>
    <n v="8"/>
    <n v="160"/>
    <n v="20"/>
    <s v="Permanente"/>
    <s v="En Fresco"/>
    <n v="2045601"/>
    <s v="Ananas comosus L. Merr."/>
  </r>
  <r>
    <s v="20"/>
    <s v="Cesar"/>
    <s v="20400"/>
    <s v="La Jagua de Ibirico"/>
    <s v="Frutales"/>
    <s v="Demas frutales"/>
    <x v="12"/>
    <s v="Plátano consumo interno"/>
    <n v="2021"/>
    <s v="2021"/>
    <n v="227"/>
    <n v="187"/>
    <n v="1232.33"/>
    <n v="6.59"/>
    <s v="Permanente"/>
    <s v="En Fresco"/>
    <n v="2045802"/>
    <s v="Musa paradisiaca L."/>
  </r>
  <r>
    <s v="20"/>
    <s v="Cesar"/>
    <s v="20400"/>
    <s v="La Jagua de Ibirico"/>
    <s v="Frutales"/>
    <s v="Myrtaceas"/>
    <x v="36"/>
    <s v="Guayaba"/>
    <n v="2021"/>
    <s v="2021"/>
    <n v="9"/>
    <n v="0"/>
    <n v="0"/>
    <n v="0"/>
    <s v="Permanente"/>
    <s v="En Fresco"/>
    <n v="2043000"/>
    <s v="Psidium guajava L."/>
  </r>
  <r>
    <s v="20"/>
    <s v="Cesar"/>
    <s v="20400"/>
    <s v="La Jagua de Ibirico"/>
    <s v="Frutales"/>
    <s v="Passifloraceas"/>
    <x v="37"/>
    <s v="Maracuyá"/>
    <n v="2021"/>
    <s v="2021"/>
    <n v="46"/>
    <n v="12"/>
    <n v="204"/>
    <n v="17"/>
    <s v="Permanente"/>
    <s v="En Fresco"/>
    <n v="2044500"/>
    <s v="Passiflora edulis"/>
  </r>
  <r>
    <s v="20"/>
    <s v="Cesar"/>
    <s v="20400"/>
    <s v="La Jagua de Ibirico"/>
    <s v="Frutales"/>
    <s v="Solanaceas"/>
    <x v="13"/>
    <s v="Lulo"/>
    <n v="2021"/>
    <s v="2021"/>
    <n v="70"/>
    <n v="70"/>
    <n v="840"/>
    <n v="12"/>
    <s v="Permanente"/>
    <s v="En Fresco"/>
    <n v="2043700"/>
    <s v="Solanum quitoense Lam"/>
  </r>
  <r>
    <s v="20"/>
    <s v="Cesar"/>
    <s v="20400"/>
    <s v="La Jagua de Ibirico"/>
    <s v="Frutales"/>
    <s v="Solanaceas"/>
    <x v="26"/>
    <s v="Tomate de árbol"/>
    <n v="2021"/>
    <s v="2021"/>
    <n v="38"/>
    <n v="38"/>
    <n v="234.08"/>
    <n v="6.16"/>
    <s v="Permanente"/>
    <s v="En Fresco"/>
    <n v="2046300"/>
    <s v="Solanum betaceum"/>
  </r>
  <r>
    <s v="20"/>
    <s v="Cesar"/>
    <s v="20400"/>
    <s v="La Jagua de Ibirico"/>
    <s v="Hortalizas"/>
    <s v="Hortalizas"/>
    <x v="38"/>
    <s v="Otras hortalizas"/>
    <n v="2021"/>
    <s v="2021A"/>
    <n v="36"/>
    <n v="36"/>
    <n v="57"/>
    <n v="1.58"/>
    <s v="Transitorio"/>
    <s v="En Fresco"/>
    <n v="1059900"/>
    <s v="No aplica"/>
  </r>
  <r>
    <s v="20"/>
    <s v="Cesar"/>
    <s v="20400"/>
    <s v="La Jagua de Ibirico"/>
    <s v="Hortalizas"/>
    <s v="Hortalizas de Futo"/>
    <x v="23"/>
    <s v="Ahuyama"/>
    <n v="2021"/>
    <s v="2021A"/>
    <n v="27"/>
    <n v="27"/>
    <n v="160"/>
    <n v="5.93"/>
    <s v="Transitorio"/>
    <s v="En Fresco"/>
    <n v="1050200"/>
    <s v="Cucurbita maxima"/>
  </r>
  <r>
    <s v="20"/>
    <s v="Cesar"/>
    <s v="20400"/>
    <s v="La Jagua de Ibirico"/>
    <s v="Hortalizas"/>
    <s v="Hortalizas de Futo"/>
    <x v="24"/>
    <s v="Melón"/>
    <n v="2021"/>
    <s v="2021A"/>
    <n v="19"/>
    <n v="19"/>
    <n v="238"/>
    <n v="12.53"/>
    <s v="Transitorio"/>
    <s v="En Fresco"/>
    <n v="1052000"/>
    <s v="Cucumis melo"/>
  </r>
  <r>
    <s v="20"/>
    <s v="Cesar"/>
    <s v="20400"/>
    <s v="La Jagua de Ibirico"/>
    <s v="Hortalizas"/>
    <s v="Hortalizas de Futo"/>
    <x v="24"/>
    <s v="Melón"/>
    <n v="2021"/>
    <s v="2021B"/>
    <n v="19"/>
    <n v="19"/>
    <n v="238"/>
    <n v="12.53"/>
    <s v="Transitorio"/>
    <s v="En Fresco"/>
    <n v="1052000"/>
    <s v="Cucumis melo"/>
  </r>
  <r>
    <s v="20"/>
    <s v="Cesar"/>
    <s v="20400"/>
    <s v="La Jagua de Ibirico"/>
    <s v="Hortalizas"/>
    <s v="Hortalizas de Futo"/>
    <x v="15"/>
    <s v="Patilla"/>
    <n v="2021"/>
    <s v="2021A"/>
    <n v="14"/>
    <n v="14"/>
    <n v="220"/>
    <n v="15.71"/>
    <s v="Transitorio"/>
    <s v="En Fresco"/>
    <n v="1052200"/>
    <s v="Citrullus lanatus"/>
  </r>
  <r>
    <s v="20"/>
    <s v="Cesar"/>
    <s v="20400"/>
    <s v="La Jagua de Ibirico"/>
    <s v="Hortalizas"/>
    <s v="Hortalizas de Futo"/>
    <x v="15"/>
    <s v="Patilla"/>
    <n v="2021"/>
    <s v="2021B"/>
    <n v="14"/>
    <n v="14"/>
    <n v="220"/>
    <n v="15.71"/>
    <s v="Transitorio"/>
    <s v="En Fresco"/>
    <n v="1052200"/>
    <s v="Citrullus lanatus"/>
  </r>
  <r>
    <s v="20"/>
    <s v="Cesar"/>
    <s v="20400"/>
    <s v="La Jagua de Ibirico"/>
    <s v="Hortalizas"/>
    <s v="Hortalizas de Futo"/>
    <x v="30"/>
    <s v="Pimentón"/>
    <n v="2021"/>
    <s v="2021A"/>
    <n v="26"/>
    <n v="26"/>
    <n v="39"/>
    <n v="1.5"/>
    <s v="Transitorio"/>
    <s v="En Fresco"/>
    <n v="1052500"/>
    <s v="Capsicum annuum L"/>
  </r>
  <r>
    <s v="20"/>
    <s v="Cesar"/>
    <s v="20400"/>
    <s v="La Jagua de Ibirico"/>
    <s v="Hortalizas"/>
    <s v="Hortalizas de Futo"/>
    <x v="16"/>
    <s v="Tomate"/>
    <n v="2021"/>
    <s v="2021A"/>
    <n v="21"/>
    <n v="21"/>
    <n v="1400"/>
    <n v="66.67"/>
    <s v="Transitorio"/>
    <s v="En Fresco"/>
    <n v="1052901"/>
    <s v="Lycopersicon esculentum"/>
  </r>
  <r>
    <s v="20"/>
    <s v="Cesar"/>
    <s v="20400"/>
    <s v="La Jagua de Ibirico"/>
    <s v="Hortalizas"/>
    <s v="Hortalizas de Futo"/>
    <x v="16"/>
    <s v="Tomate"/>
    <n v="2021"/>
    <s v="2021B"/>
    <n v="117"/>
    <n v="117"/>
    <n v="4940"/>
    <n v="42.22"/>
    <s v="Transitorio"/>
    <s v="En Fresco"/>
    <n v="1052901"/>
    <s v="Lycopersicon esculentum"/>
  </r>
  <r>
    <s v="20"/>
    <s v="Cesar"/>
    <s v="20400"/>
    <s v="La Jagua de Ibirico"/>
    <s v="Hortalizas"/>
    <s v="Hortalizas de Hoja"/>
    <x v="39"/>
    <s v="Cilantro"/>
    <n v="2021"/>
    <s v="2021A"/>
    <n v="13"/>
    <n v="13"/>
    <n v="33"/>
    <n v="2.54"/>
    <s v="Transitorio"/>
    <s v="En Fresco"/>
    <n v="1051300"/>
    <s v="Coriandrum sativum"/>
  </r>
  <r>
    <s v="20"/>
    <s v="Cesar"/>
    <s v="20400"/>
    <s v="La Jagua de Ibirico"/>
    <s v="Hortalizas"/>
    <s v="Hortalizas de raíz"/>
    <x v="31"/>
    <s v="Cebolla De Bulbo"/>
    <n v="2021"/>
    <s v="2021A"/>
    <n v="11"/>
    <n v="11"/>
    <n v="180"/>
    <n v="16.36"/>
    <s v="Transitorio"/>
    <s v="En Fresco"/>
    <n v="1051100"/>
    <s v="Allium cepa"/>
  </r>
  <r>
    <s v="20"/>
    <s v="Cesar"/>
    <s v="20400"/>
    <s v="La Jagua de Ibirico"/>
    <s v="Hortalizas"/>
    <s v="Hortalizas de raíz"/>
    <x v="31"/>
    <s v="Cebolla De Bulbo"/>
    <n v="2021"/>
    <s v="2021B"/>
    <n v="38"/>
    <n v="38"/>
    <n v="780"/>
    <n v="20.53"/>
    <s v="Transitorio"/>
    <s v="En Fresco"/>
    <n v="1051100"/>
    <s v="Allium cepa"/>
  </r>
  <r>
    <s v="20"/>
    <s v="Cesar"/>
    <s v="20400"/>
    <s v="La Jagua de Ibirico"/>
    <s v="Hortalizas"/>
    <s v="Hortalizas de raíz"/>
    <x v="40"/>
    <s v="Zanahoria"/>
    <n v="2021"/>
    <s v="2021A"/>
    <n v="4"/>
    <n v="4"/>
    <n v="9"/>
    <n v="2.25"/>
    <s v="Transitorio"/>
    <s v="En Fresco"/>
    <n v="1053000"/>
    <s v="Daucus carota"/>
  </r>
  <r>
    <s v="20"/>
    <s v="Cesar"/>
    <s v="20400"/>
    <s v="La Jagua de Ibirico"/>
    <s v="Leguminosas"/>
    <s v="Leguminosas"/>
    <x v="17"/>
    <s v="Frijol"/>
    <n v="2021"/>
    <s v="2021A"/>
    <n v="341"/>
    <n v="341"/>
    <n v="455.94"/>
    <n v="1.34"/>
    <s v="Transitorio"/>
    <s v="Grano Seco"/>
    <n v="1060200"/>
    <s v="Phaseolus sp."/>
  </r>
  <r>
    <s v="20"/>
    <s v="Cesar"/>
    <s v="20400"/>
    <s v="La Jagua de Ibirico"/>
    <s v="Leguminosas"/>
    <s v="Leguminosas"/>
    <x v="17"/>
    <s v="Frijol"/>
    <n v="2021"/>
    <s v="2021B"/>
    <n v="481"/>
    <n v="481"/>
    <n v="669.93"/>
    <n v="1.39"/>
    <s v="Transitorio"/>
    <s v="Grano Seco"/>
    <n v="1060200"/>
    <s v="Phaseolus sp."/>
  </r>
  <r>
    <s v="20"/>
    <s v="Cesar"/>
    <s v="20400"/>
    <s v="La Jagua de Ibirico"/>
    <s v="Leguminosas"/>
    <s v="Leguminosas"/>
    <x v="41"/>
    <s v="Habichuela"/>
    <n v="2021"/>
    <s v="2021A"/>
    <n v="6.5"/>
    <n v="6.5"/>
    <n v="27"/>
    <n v="4.1500000000000004"/>
    <s v="Transitorio"/>
    <s v="En Fresco"/>
    <n v="1060600"/>
    <s v="Phaseolus vulgaris"/>
  </r>
  <r>
    <s v="20"/>
    <s v="Cesar"/>
    <s v="20400"/>
    <s v="La Jagua de Ibirico"/>
    <s v="Oleaginosas"/>
    <s v="Oleaginosas"/>
    <x v="18"/>
    <s v="Palma de aceite"/>
    <n v="2021"/>
    <s v="2021"/>
    <n v="1540"/>
    <n v="1513"/>
    <n v="3843.02"/>
    <n v="2.54"/>
    <s v="Permanente"/>
    <s v="Aceite Crudo"/>
    <n v="2070400"/>
    <s v="Elaeis guineensis Jacq."/>
  </r>
  <r>
    <s v="20"/>
    <s v="Cesar"/>
    <s v="20400"/>
    <s v="La Jagua de Ibirico"/>
    <s v="Raíces y Tubérculos"/>
    <s v="Raíces y Tubérculos"/>
    <x v="19"/>
    <s v="Malanga, Achín, Yota, Papa China, Bore"/>
    <n v="2021"/>
    <s v="2021A"/>
    <n v="132"/>
    <n v="132"/>
    <n v="2394"/>
    <n v="18.14"/>
    <s v="Transitorio"/>
    <s v="En Fresco"/>
    <n v="1080400"/>
    <s v="Colocasia esculenta"/>
  </r>
  <r>
    <s v="20"/>
    <s v="Cesar"/>
    <s v="20400"/>
    <s v="La Jagua de Ibirico"/>
    <s v="Raíces y Tubérculos"/>
    <s v="Raíces y Tubérculos"/>
    <x v="19"/>
    <s v="Malanga, Achín, Yota, Papa China, Bore"/>
    <n v="2021"/>
    <s v="2021B"/>
    <n v="132"/>
    <n v="132"/>
    <n v="2394"/>
    <n v="18.14"/>
    <s v="Transitorio"/>
    <s v="En Fresco"/>
    <n v="1080400"/>
    <s v="Colocasia esculenta"/>
  </r>
  <r>
    <s v="20"/>
    <s v="Cesar"/>
    <s v="20400"/>
    <s v="La Jagua de Ibirico"/>
    <s v="Raíces y Tubérculos"/>
    <s v="Raíces y Tubérculos"/>
    <x v="20"/>
    <s v="Ñame demás variedades"/>
    <n v="2021"/>
    <s v="2021A"/>
    <n v="7"/>
    <n v="7"/>
    <n v="28"/>
    <n v="4"/>
    <s v="Transitorio"/>
    <s v="En Fresco"/>
    <n v="1080699"/>
    <s v="Dioscorea sp."/>
  </r>
  <r>
    <s v="20"/>
    <s v="Cesar"/>
    <s v="20400"/>
    <s v="La Jagua de Ibirico"/>
    <s v="Raíces y Tubérculos"/>
    <s v="Raíces y Tubérculos"/>
    <x v="21"/>
    <s v="Yuca consumo en fresco"/>
    <n v="2021"/>
    <s v="2021A"/>
    <n v="594"/>
    <n v="594"/>
    <n v="7776"/>
    <n v="13.09"/>
    <s v="Transitorio"/>
    <s v="En Fresco"/>
    <n v="1081001"/>
    <s v="Manihot esculenta"/>
  </r>
  <r>
    <s v="20"/>
    <s v="Cesar"/>
    <s v="20400"/>
    <s v="La Jagua de Ibirico"/>
    <s v="Raíces y Tubérculos"/>
    <s v="Raíces y Tubérculos"/>
    <x v="21"/>
    <s v="Yuca consumo en fresco"/>
    <n v="2021"/>
    <s v="2021B"/>
    <n v="594"/>
    <n v="594"/>
    <n v="7776"/>
    <n v="13.09"/>
    <s v="Transitorio"/>
    <s v="En Fresco"/>
    <n v="1081001"/>
    <s v="Manihot esculenta"/>
  </r>
  <r>
    <s v="20"/>
    <s v="Cesar"/>
    <s v="20443"/>
    <s v="Manaure Balcón del Cesar"/>
    <s v="Cereales"/>
    <s v="Cereales"/>
    <x v="1"/>
    <s v="Maíz Amarillo Tradicional"/>
    <n v="2021"/>
    <s v="2021A"/>
    <n v="160"/>
    <n v="160"/>
    <n v="480"/>
    <n v="3"/>
    <s v="Transitorio"/>
    <s v="Grano Seco"/>
    <n v="1010402"/>
    <s v="Zea mays"/>
  </r>
  <r>
    <s v="20"/>
    <s v="Cesar"/>
    <s v="20443"/>
    <s v="Manaure Balcón del Cesar"/>
    <s v="Cereales"/>
    <s v="Cereales"/>
    <x v="1"/>
    <s v="Maíz Amarillo Tradicional"/>
    <n v="2021"/>
    <s v="2021B"/>
    <n v="170"/>
    <n v="170"/>
    <n v="680"/>
    <n v="4"/>
    <s v="Transitorio"/>
    <s v="Grano Seco"/>
    <n v="1010402"/>
    <s v="Zea mays"/>
  </r>
  <r>
    <s v="20"/>
    <s v="Cesar"/>
    <s v="20443"/>
    <s v="Manaure Balcón del Cesar"/>
    <s v="Cereales"/>
    <s v="Cereales"/>
    <x v="1"/>
    <s v="Maíz Blanco Tradicional"/>
    <n v="2021"/>
    <s v="2021A"/>
    <n v="150"/>
    <n v="150"/>
    <n v="450"/>
    <n v="3"/>
    <s v="Transitorio"/>
    <s v="Grano Seco"/>
    <n v="1010404"/>
    <s v="Zea mays"/>
  </r>
  <r>
    <s v="20"/>
    <s v="Cesar"/>
    <s v="20443"/>
    <s v="Manaure Balcón del Cesar"/>
    <s v="Cereales"/>
    <s v="Cereales"/>
    <x v="1"/>
    <s v="Maíz Blanco Tradicional"/>
    <n v="2021"/>
    <s v="2021B"/>
    <n v="280"/>
    <n v="280"/>
    <n v="1120"/>
    <n v="4"/>
    <s v="Transitorio"/>
    <s v="Grano Seco"/>
    <n v="1010404"/>
    <s v="Zea mays"/>
  </r>
  <r>
    <s v="20"/>
    <s v="Cesar"/>
    <s v="20443"/>
    <s v="Manaure Balcón del Cesar"/>
    <s v="Cultivos Tropicales Tradicionales"/>
    <s v="Cultivos Tropicales Tradicionales"/>
    <x v="2"/>
    <s v="Cacao"/>
    <n v="2021"/>
    <s v="2021"/>
    <n v="253"/>
    <n v="248"/>
    <n v="148.80000000000001"/>
    <n v="0.6"/>
    <s v="Permanente"/>
    <s v="Grano Seco"/>
    <n v="2030200"/>
    <s v="Theobrama cacao L."/>
  </r>
  <r>
    <s v="20"/>
    <s v="Cesar"/>
    <s v="20443"/>
    <s v="Manaure Balcón del Cesar"/>
    <s v="Cultivos Tropicales Tradicionales"/>
    <s v="Cultivos Tropicales Tradicionales"/>
    <x v="3"/>
    <s v="Café"/>
    <n v="2021"/>
    <s v="2021"/>
    <n v="764.06"/>
    <n v="676.11"/>
    <n v="980.36"/>
    <n v="1.45"/>
    <s v="Permanente"/>
    <s v="Pergamino O Seco De Trilla"/>
    <n v="2030300"/>
    <s v="Coffea arabica L."/>
  </r>
  <r>
    <s v="20"/>
    <s v="Cesar"/>
    <s v="20443"/>
    <s v="Manaure Balcón del Cesar"/>
    <s v="Cultivos Tropicales Tradicionales"/>
    <s v="Cultivos Tropicales Tradicionales"/>
    <x v="4"/>
    <s v="Caña Panelera"/>
    <n v="2021"/>
    <s v="2021"/>
    <n v="6"/>
    <n v="6"/>
    <n v="162"/>
    <n v="27"/>
    <s v="Permanente"/>
    <s v="Caña O Verde"/>
    <n v="2030402"/>
    <s v="Saccharum officinarum L."/>
  </r>
  <r>
    <s v="20"/>
    <s v="Cesar"/>
    <s v="20443"/>
    <s v="Manaure Balcón del Cesar"/>
    <s v="Frutales"/>
    <s v="Cítricos"/>
    <x v="5"/>
    <s v="Limón  demás variedades"/>
    <n v="2021"/>
    <s v="2021"/>
    <n v="2.2200000000000002"/>
    <n v="2.12"/>
    <n v="21.22"/>
    <n v="10"/>
    <s v="Permanente"/>
    <s v="En Fresco"/>
    <n v="2043699"/>
    <s v="Citrus limon L."/>
  </r>
  <r>
    <s v="20"/>
    <s v="Cesar"/>
    <s v="20443"/>
    <s v="Manaure Balcón del Cesar"/>
    <s v="Frutales"/>
    <s v="Cítricos"/>
    <x v="5"/>
    <s v="Limón  Mandarino"/>
    <n v="2021"/>
    <s v="2021"/>
    <n v="1.73"/>
    <n v="1.63"/>
    <n v="16.329999999999998"/>
    <n v="10"/>
    <s v="Permanente"/>
    <s v="En Fresco"/>
    <n v="2043601"/>
    <s v="Citrus limon L."/>
  </r>
  <r>
    <s v="20"/>
    <s v="Cesar"/>
    <s v="20443"/>
    <s v="Manaure Balcón del Cesar"/>
    <s v="Frutales"/>
    <s v="Cítricos"/>
    <x v="5"/>
    <s v="Limón  Tahiti"/>
    <n v="2021"/>
    <s v="2021"/>
    <n v="2.81"/>
    <n v="2.61"/>
    <n v="26.12"/>
    <n v="10"/>
    <s v="Permanente"/>
    <s v="En Fresco"/>
    <n v="2043603"/>
    <s v="Citrus limon L."/>
  </r>
  <r>
    <s v="20"/>
    <s v="Cesar"/>
    <s v="20443"/>
    <s v="Manaure Balcón del Cesar"/>
    <s v="Frutales"/>
    <s v="Cítricos"/>
    <x v="6"/>
    <s v="Naranja demás variedades"/>
    <n v="2021"/>
    <s v="2021"/>
    <n v="1.61"/>
    <n v="1.31"/>
    <n v="13.06"/>
    <n v="10"/>
    <s v="Permanente"/>
    <s v="En Fresco"/>
    <n v="2044999"/>
    <s v="Citrus sinensis L. OSBECK"/>
  </r>
  <r>
    <s v="20"/>
    <s v="Cesar"/>
    <s v="20443"/>
    <s v="Manaure Balcón del Cesar"/>
    <s v="Frutales"/>
    <s v="Demas frutales"/>
    <x v="8"/>
    <s v="Aguacate demás variedades"/>
    <n v="2021"/>
    <s v="2021"/>
    <n v="176"/>
    <n v="166"/>
    <n v="1577"/>
    <n v="9.5"/>
    <s v="Permanente"/>
    <s v="En Fresco"/>
    <n v="2040299"/>
    <s v="Persea americana"/>
  </r>
  <r>
    <s v="20"/>
    <s v="Cesar"/>
    <s v="20443"/>
    <s v="Manaure Balcón del Cesar"/>
    <s v="Frutales"/>
    <s v="Demas frutales"/>
    <x v="25"/>
    <s v="Mora"/>
    <n v="2021"/>
    <s v="2021"/>
    <n v="31"/>
    <n v="31"/>
    <n v="186"/>
    <n v="6"/>
    <s v="Permanente"/>
    <s v="En Fresco"/>
    <n v="2044700"/>
    <s v="Morus ssp"/>
  </r>
  <r>
    <s v="20"/>
    <s v="Cesar"/>
    <s v="20443"/>
    <s v="Manaure Balcón del Cesar"/>
    <s v="Frutales"/>
    <s v="Demas frutales"/>
    <x v="12"/>
    <s v="Plátano consumo interno"/>
    <n v="2021"/>
    <s v="2021"/>
    <n v="157"/>
    <n v="155"/>
    <n v="1085"/>
    <n v="7"/>
    <s v="Permanente"/>
    <s v="En Fresco"/>
    <n v="2045802"/>
    <s v="Musa paradisiaca L."/>
  </r>
  <r>
    <s v="20"/>
    <s v="Cesar"/>
    <s v="20443"/>
    <s v="Manaure Balcón del Cesar"/>
    <s v="Frutales"/>
    <s v="Passifloraceas"/>
    <x v="37"/>
    <s v="Maracuyá"/>
    <n v="2021"/>
    <s v="2021"/>
    <n v="13"/>
    <n v="13"/>
    <n v="52"/>
    <n v="4"/>
    <s v="Permanente"/>
    <s v="En Fresco"/>
    <n v="2044500"/>
    <s v="Passiflora edulis"/>
  </r>
  <r>
    <s v="20"/>
    <s v="Cesar"/>
    <s v="20443"/>
    <s v="Manaure Balcón del Cesar"/>
    <s v="Frutales"/>
    <s v="Solanaceas"/>
    <x v="13"/>
    <s v="Lulo"/>
    <n v="2021"/>
    <s v="2021"/>
    <n v="43"/>
    <n v="43"/>
    <n v="215"/>
    <n v="5"/>
    <s v="Permanente"/>
    <s v="En Fresco"/>
    <n v="2043700"/>
    <s v="Solanum quitoense Lam"/>
  </r>
  <r>
    <s v="20"/>
    <s v="Cesar"/>
    <s v="20443"/>
    <s v="Manaure Balcón del Cesar"/>
    <s v="Hortalizas"/>
    <s v="Hortalizas de Futo"/>
    <x v="14"/>
    <s v="Ají"/>
    <n v="2021"/>
    <s v="2021A"/>
    <n v="6"/>
    <n v="5"/>
    <n v="20"/>
    <n v="4"/>
    <s v="Transitorio"/>
    <s v="En Fresco"/>
    <n v="1050300"/>
    <s v="Capsicum annuum"/>
  </r>
  <r>
    <s v="20"/>
    <s v="Cesar"/>
    <s v="20443"/>
    <s v="Manaure Balcón del Cesar"/>
    <s v="Hortalizas"/>
    <s v="Hortalizas de Futo"/>
    <x v="14"/>
    <s v="Ají"/>
    <n v="2021"/>
    <s v="2021B"/>
    <n v="8"/>
    <n v="7"/>
    <n v="35"/>
    <n v="5"/>
    <s v="Transitorio"/>
    <s v="En Fresco"/>
    <n v="1050300"/>
    <s v="Capsicum annuum"/>
  </r>
  <r>
    <s v="20"/>
    <s v="Cesar"/>
    <s v="20443"/>
    <s v="Manaure Balcón del Cesar"/>
    <s v="Hortalizas"/>
    <s v="Hortalizas de Futo"/>
    <x v="16"/>
    <s v="Tomate"/>
    <n v="2021"/>
    <s v="2021A"/>
    <n v="10"/>
    <n v="8"/>
    <n v="88"/>
    <n v="11"/>
    <s v="Transitorio"/>
    <s v="En Fresco"/>
    <n v="1052901"/>
    <s v="Lycopersicon esculentum"/>
  </r>
  <r>
    <s v="20"/>
    <s v="Cesar"/>
    <s v="20443"/>
    <s v="Manaure Balcón del Cesar"/>
    <s v="Hortalizas"/>
    <s v="Hortalizas de Futo"/>
    <x v="16"/>
    <s v="Tomate"/>
    <n v="2021"/>
    <s v="2021B"/>
    <n v="10"/>
    <n v="8"/>
    <n v="92"/>
    <n v="11.5"/>
    <s v="Transitorio"/>
    <s v="En Fresco"/>
    <n v="1052901"/>
    <s v="Lycopersicon esculentum"/>
  </r>
  <r>
    <s v="20"/>
    <s v="Cesar"/>
    <s v="20443"/>
    <s v="Manaure Balcón del Cesar"/>
    <s v="Hortalizas"/>
    <s v="Hortalizas de Hoja"/>
    <x v="39"/>
    <s v="Cilantro"/>
    <n v="2021"/>
    <s v="2021A"/>
    <n v="36"/>
    <n v="32"/>
    <n v="192"/>
    <n v="6"/>
    <s v="Transitorio"/>
    <s v="En Fresco"/>
    <n v="1051300"/>
    <s v="Coriandrum sativum"/>
  </r>
  <r>
    <s v="20"/>
    <s v="Cesar"/>
    <s v="20443"/>
    <s v="Manaure Balcón del Cesar"/>
    <s v="Hortalizas"/>
    <s v="Hortalizas de Hoja"/>
    <x v="39"/>
    <s v="Cilantro"/>
    <n v="2021"/>
    <s v="2021B"/>
    <n v="50"/>
    <n v="47"/>
    <n v="211.5"/>
    <n v="4.5"/>
    <s v="Transitorio"/>
    <s v="En Fresco"/>
    <n v="1051300"/>
    <s v="Coriandrum sativum"/>
  </r>
  <r>
    <s v="20"/>
    <s v="Cesar"/>
    <s v="20443"/>
    <s v="Manaure Balcón del Cesar"/>
    <s v="Leguminosas"/>
    <s v="Leguminosas"/>
    <x v="17"/>
    <s v="Frijol"/>
    <n v="2021"/>
    <s v="2021A"/>
    <n v="72"/>
    <n v="70"/>
    <n v="63"/>
    <n v="0.9"/>
    <s v="Transitorio"/>
    <s v="Grano Seco"/>
    <n v="1060200"/>
    <s v="Phaseolus sp."/>
  </r>
  <r>
    <s v="20"/>
    <s v="Cesar"/>
    <s v="20443"/>
    <s v="Manaure Balcón del Cesar"/>
    <s v="Leguminosas"/>
    <s v="Leguminosas"/>
    <x v="17"/>
    <s v="Frijol"/>
    <n v="2021"/>
    <s v="2021B"/>
    <n v="80"/>
    <n v="75"/>
    <n v="75"/>
    <n v="1"/>
    <s v="Transitorio"/>
    <s v="Grano Seco"/>
    <n v="1060200"/>
    <s v="Phaseolus sp."/>
  </r>
  <r>
    <s v="20"/>
    <s v="Cesar"/>
    <s v="20443"/>
    <s v="Manaure Balcón del Cesar"/>
    <s v="Raíces y Tubérculos"/>
    <s v="Raíces y Tubérculos"/>
    <x v="19"/>
    <s v="Malanga, Achín, Yota, Papa China, Bore"/>
    <n v="2021"/>
    <s v="2021A"/>
    <n v="23"/>
    <n v="21"/>
    <n v="315"/>
    <n v="15"/>
    <s v="Transitorio"/>
    <s v="En Fresco"/>
    <n v="1080400"/>
    <s v="Colocasia esculenta"/>
  </r>
  <r>
    <s v="20"/>
    <s v="Cesar"/>
    <s v="20443"/>
    <s v="Manaure Balcón del Cesar"/>
    <s v="Raíces y Tubérculos"/>
    <s v="Raíces y Tubérculos"/>
    <x v="21"/>
    <s v="Yuca consumo en fresco"/>
    <n v="2021"/>
    <s v="2021A"/>
    <n v="30"/>
    <n v="30"/>
    <n v="450"/>
    <n v="15"/>
    <s v="Transitorio"/>
    <s v="En Fresco"/>
    <n v="1081001"/>
    <s v="Manihot esculenta"/>
  </r>
  <r>
    <s v="20"/>
    <s v="Cesar"/>
    <s v="20443"/>
    <s v="Manaure Balcón del Cesar"/>
    <s v="Raíces y Tubérculos"/>
    <s v="Raíces y Tubérculos"/>
    <x v="21"/>
    <s v="Yuca consumo en fresco"/>
    <n v="2021"/>
    <s v="2021B"/>
    <n v="30"/>
    <n v="28"/>
    <n v="420"/>
    <n v="15"/>
    <s v="Transitorio"/>
    <s v="En Fresco"/>
    <n v="1081001"/>
    <s v="Manihot esculenta"/>
  </r>
  <r>
    <s v="20"/>
    <s v="Cesar"/>
    <s v="20517"/>
    <s v="Pailitas"/>
    <s v="Cereales"/>
    <s v="Cereales"/>
    <x v="0"/>
    <s v="Arroz Riego"/>
    <n v="2021"/>
    <s v="2021A"/>
    <n v="110"/>
    <n v="110"/>
    <n v="550"/>
    <n v="5"/>
    <s v="Transitorio"/>
    <s v="Paddy O Cascara Verde"/>
    <n v="1010101"/>
    <s v="Oryza sativa"/>
  </r>
  <r>
    <s v="20"/>
    <s v="Cesar"/>
    <s v="20517"/>
    <s v="Pailitas"/>
    <s v="Cereales"/>
    <s v="Cereales"/>
    <x v="0"/>
    <s v="Arroz Riego"/>
    <n v="2021"/>
    <s v="2021B"/>
    <n v="74"/>
    <n v="74"/>
    <n v="370"/>
    <n v="5"/>
    <s v="Transitorio"/>
    <s v="Paddy O Cascara Verde"/>
    <n v="1010101"/>
    <s v="Oryza sativa"/>
  </r>
  <r>
    <s v="20"/>
    <s v="Cesar"/>
    <s v="20517"/>
    <s v="Pailitas"/>
    <s v="Cereales"/>
    <s v="Cereales"/>
    <x v="1"/>
    <s v="Maíz Amarillo Tecnificado"/>
    <n v="2021"/>
    <s v="2021A"/>
    <n v="24"/>
    <n v="24"/>
    <n v="72"/>
    <n v="3"/>
    <s v="Transitorio"/>
    <s v="Grano Seco"/>
    <n v="1010401"/>
    <s v="Zea mays"/>
  </r>
  <r>
    <s v="20"/>
    <s v="Cesar"/>
    <s v="20517"/>
    <s v="Pailitas"/>
    <s v="Cereales"/>
    <s v="Cereales"/>
    <x v="1"/>
    <s v="Maíz Amarillo Tradicional"/>
    <n v="2021"/>
    <s v="2021A"/>
    <n v="240"/>
    <n v="240"/>
    <n v="480"/>
    <n v="2"/>
    <s v="Transitorio"/>
    <s v="Grano Seco"/>
    <n v="1010402"/>
    <s v="Zea mays"/>
  </r>
  <r>
    <s v="20"/>
    <s v="Cesar"/>
    <s v="20517"/>
    <s v="Pailitas"/>
    <s v="Cereales"/>
    <s v="Cereales"/>
    <x v="1"/>
    <s v="Maíz Amarillo Tradicional"/>
    <n v="2021"/>
    <s v="2021B"/>
    <n v="45"/>
    <n v="45"/>
    <n v="90"/>
    <n v="2"/>
    <s v="Transitorio"/>
    <s v="Grano Seco"/>
    <n v="1010402"/>
    <s v="Zea mays"/>
  </r>
  <r>
    <s v="20"/>
    <s v="Cesar"/>
    <s v="20517"/>
    <s v="Pailitas"/>
    <s v="Cereales"/>
    <s v="Cereales"/>
    <x v="1"/>
    <s v="Maíz Blanco Tecnificado"/>
    <n v="2021"/>
    <s v="2021A"/>
    <n v="16"/>
    <n v="16"/>
    <n v="48"/>
    <n v="3"/>
    <s v="Transitorio"/>
    <s v="Grano Seco"/>
    <n v="1010403"/>
    <s v="Zea mays"/>
  </r>
  <r>
    <s v="20"/>
    <s v="Cesar"/>
    <s v="20517"/>
    <s v="Pailitas"/>
    <s v="Cereales"/>
    <s v="Cereales"/>
    <x v="1"/>
    <s v="Maíz Blanco Tradicional"/>
    <n v="2021"/>
    <s v="2021A"/>
    <n v="130"/>
    <n v="130"/>
    <n v="260"/>
    <n v="2"/>
    <s v="Transitorio"/>
    <s v="Grano Seco"/>
    <n v="1010404"/>
    <s v="Zea mays"/>
  </r>
  <r>
    <s v="20"/>
    <s v="Cesar"/>
    <s v="20517"/>
    <s v="Pailitas"/>
    <s v="Cereales"/>
    <s v="Cereales"/>
    <x v="1"/>
    <s v="Maíz Blanco Tradicional"/>
    <n v="2021"/>
    <s v="2021B"/>
    <n v="30"/>
    <n v="30"/>
    <n v="60"/>
    <n v="2"/>
    <s v="Transitorio"/>
    <s v="Grano Seco"/>
    <n v="1010404"/>
    <s v="Zea mays"/>
  </r>
  <r>
    <s v="20"/>
    <s v="Cesar"/>
    <s v="20517"/>
    <s v="Pailitas"/>
    <s v="Cultivos Tropicales Tradicionales"/>
    <s v="Cultivos Tropicales Tradicionales"/>
    <x v="2"/>
    <s v="Cacao"/>
    <n v="2021"/>
    <s v="2021"/>
    <n v="80"/>
    <n v="80"/>
    <n v="64"/>
    <n v="0.8"/>
    <s v="Permanente"/>
    <s v="Grano Seco"/>
    <n v="2030200"/>
    <s v="Theobrama cacao L."/>
  </r>
  <r>
    <s v="20"/>
    <s v="Cesar"/>
    <s v="20517"/>
    <s v="Pailitas"/>
    <s v="Cultivos Tropicales Tradicionales"/>
    <s v="Cultivos Tropicales Tradicionales"/>
    <x v="3"/>
    <s v="Café"/>
    <n v="2021"/>
    <s v="2021"/>
    <n v="274.08"/>
    <n v="241.96"/>
    <n v="263.74"/>
    <n v="1.0900000000000001"/>
    <s v="Permanente"/>
    <s v="Pergamino O Seco De Trilla"/>
    <n v="2030300"/>
    <s v="Coffea arabica L."/>
  </r>
  <r>
    <s v="20"/>
    <s v="Cesar"/>
    <s v="20517"/>
    <s v="Pailitas"/>
    <s v="Frutales"/>
    <s v="Demas frutales"/>
    <x v="8"/>
    <s v="Aguacate demás variedades"/>
    <n v="2021"/>
    <s v="2021"/>
    <n v="92"/>
    <n v="92"/>
    <n v="1380"/>
    <n v="15"/>
    <s v="Permanente"/>
    <s v="En Fresco"/>
    <n v="2040299"/>
    <s v="Persea americana"/>
  </r>
  <r>
    <s v="20"/>
    <s v="Cesar"/>
    <s v="20517"/>
    <s v="Pailitas"/>
    <s v="Frutales"/>
    <s v="Demas frutales"/>
    <x v="10"/>
    <s v="Mango demás variedades"/>
    <n v="2021"/>
    <s v="2021"/>
    <n v="165"/>
    <n v="165"/>
    <n v="1320"/>
    <n v="8"/>
    <s v="Permanente"/>
    <s v="En Fresco"/>
    <n v="2044299"/>
    <s v="Mangifera indica L"/>
  </r>
  <r>
    <s v="20"/>
    <s v="Cesar"/>
    <s v="20517"/>
    <s v="Pailitas"/>
    <s v="Frutales"/>
    <s v="Demas frutales"/>
    <x v="12"/>
    <s v="Plátano consumo interno"/>
    <n v="2021"/>
    <s v="2021"/>
    <n v="109.1"/>
    <n v="109.1"/>
    <n v="981.9"/>
    <n v="9"/>
    <s v="Permanente"/>
    <s v="En Fresco"/>
    <n v="2045802"/>
    <s v="Musa paradisiaca L."/>
  </r>
  <r>
    <s v="20"/>
    <s v="Cesar"/>
    <s v="20517"/>
    <s v="Pailitas"/>
    <s v="Hortalizas"/>
    <s v="Hortalizas de Futo"/>
    <x v="23"/>
    <s v="Ahuyama"/>
    <n v="2021"/>
    <s v="2021A"/>
    <n v="5"/>
    <n v="5"/>
    <n v="20"/>
    <n v="4"/>
    <s v="Transitorio"/>
    <s v="En Fresco"/>
    <n v="1050200"/>
    <s v="Cucurbita maxima"/>
  </r>
  <r>
    <s v="20"/>
    <s v="Cesar"/>
    <s v="20517"/>
    <s v="Pailitas"/>
    <s v="Hortalizas"/>
    <s v="Hortalizas de Futo"/>
    <x v="24"/>
    <s v="Melón"/>
    <n v="2021"/>
    <s v="2021A"/>
    <n v="5"/>
    <n v="5"/>
    <n v="175"/>
    <n v="35"/>
    <s v="Transitorio"/>
    <s v="En Fresco"/>
    <n v="1052000"/>
    <s v="Cucumis melo"/>
  </r>
  <r>
    <s v="20"/>
    <s v="Cesar"/>
    <s v="20517"/>
    <s v="Pailitas"/>
    <s v="Hortalizas"/>
    <s v="Hortalizas de Futo"/>
    <x v="24"/>
    <s v="Melón"/>
    <n v="2021"/>
    <s v="2021B"/>
    <n v="3"/>
    <n v="3"/>
    <n v="105"/>
    <n v="35"/>
    <s v="Transitorio"/>
    <s v="En Fresco"/>
    <n v="1052000"/>
    <s v="Cucumis melo"/>
  </r>
  <r>
    <s v="20"/>
    <s v="Cesar"/>
    <s v="20517"/>
    <s v="Pailitas"/>
    <s v="Oleaginosas"/>
    <s v="Oleaginosas"/>
    <x v="18"/>
    <s v="Palma de aceite"/>
    <n v="2021"/>
    <s v="2021"/>
    <n v="400"/>
    <n v="400"/>
    <n v="1007.08"/>
    <n v="2.52"/>
    <s v="Permanente"/>
    <s v="Aceite Crudo"/>
    <n v="2070400"/>
    <s v="Elaeis guineensis Jacq."/>
  </r>
  <r>
    <s v="20"/>
    <s v="Cesar"/>
    <s v="20517"/>
    <s v="Pailitas"/>
    <s v="Raíces y Tubérculos"/>
    <s v="Raíces y Tubérculos"/>
    <x v="21"/>
    <s v="Yuca consumo en fresco"/>
    <n v="2021"/>
    <s v="2021A"/>
    <n v="150"/>
    <n v="150"/>
    <n v="1500"/>
    <n v="10"/>
    <s v="Transitorio"/>
    <s v="En Fresco"/>
    <n v="1081001"/>
    <s v="Manihot esculenta"/>
  </r>
  <r>
    <s v="20"/>
    <s v="Cesar"/>
    <s v="20517"/>
    <s v="Pailitas"/>
    <s v="Raíces y Tubérculos"/>
    <s v="Raíces y Tubérculos"/>
    <x v="21"/>
    <s v="Yuca consumo en fresco"/>
    <n v="2021"/>
    <s v="2021B"/>
    <n v="60"/>
    <n v="60"/>
    <n v="1200"/>
    <n v="20"/>
    <s v="Transitorio"/>
    <s v="En Fresco"/>
    <n v="1081001"/>
    <s v="Manihot esculenta"/>
  </r>
  <r>
    <s v="20"/>
    <s v="Cesar"/>
    <s v="20550"/>
    <s v="Pelaya"/>
    <s v="Cereales"/>
    <s v="Cereales"/>
    <x v="0"/>
    <s v="Arroz Riego"/>
    <n v="2021"/>
    <s v="2021A"/>
    <n v="270"/>
    <n v="256"/>
    <n v="1664"/>
    <n v="6.5"/>
    <s v="Transitorio"/>
    <s v="Paddy O Cascara Verde"/>
    <n v="1010101"/>
    <s v="Oryza sativa"/>
  </r>
  <r>
    <s v="20"/>
    <s v="Cesar"/>
    <s v="20550"/>
    <s v="Pelaya"/>
    <s v="Cereales"/>
    <s v="Cereales"/>
    <x v="0"/>
    <s v="Arroz Riego"/>
    <n v="2021"/>
    <s v="2021B"/>
    <n v="620"/>
    <n v="620"/>
    <n v="3328.16"/>
    <n v="5.37"/>
    <s v="Transitorio"/>
    <s v="Paddy O Cascara Verde"/>
    <n v="1010101"/>
    <s v="Oryza sativa"/>
  </r>
  <r>
    <s v="20"/>
    <s v="Cesar"/>
    <s v="20550"/>
    <s v="Pelaya"/>
    <s v="Cereales"/>
    <s v="Cereales"/>
    <x v="1"/>
    <s v="Maíz Amarillo Tecnificado"/>
    <n v="2021"/>
    <s v="2021A"/>
    <n v="1400"/>
    <n v="1200"/>
    <n v="6600"/>
    <n v="5.5"/>
    <s v="Transitorio"/>
    <s v="Grano Seco"/>
    <n v="1010401"/>
    <s v="Zea mays"/>
  </r>
  <r>
    <s v="20"/>
    <s v="Cesar"/>
    <s v="20550"/>
    <s v="Pelaya"/>
    <s v="Cereales"/>
    <s v="Cereales"/>
    <x v="1"/>
    <s v="Maíz Amarillo Tecnificado"/>
    <n v="2021"/>
    <s v="2021B"/>
    <n v="1514"/>
    <n v="1514"/>
    <n v="7411.33"/>
    <n v="4.9000000000000004"/>
    <s v="Transitorio"/>
    <s v="Grano Seco"/>
    <n v="1010401"/>
    <s v="Zea mays"/>
  </r>
  <r>
    <s v="20"/>
    <s v="Cesar"/>
    <s v="20550"/>
    <s v="Pelaya"/>
    <s v="Cereales"/>
    <s v="Cereales"/>
    <x v="1"/>
    <s v="Maíz Amarillo Tradicional"/>
    <n v="2021"/>
    <s v="2021A"/>
    <n v="2000"/>
    <n v="1900"/>
    <n v="6650"/>
    <n v="3.5"/>
    <s v="Transitorio"/>
    <s v="Grano Seco"/>
    <n v="1010402"/>
    <s v="Zea mays"/>
  </r>
  <r>
    <s v="20"/>
    <s v="Cesar"/>
    <s v="20550"/>
    <s v="Pelaya"/>
    <s v="Cereales"/>
    <s v="Cereales"/>
    <x v="1"/>
    <s v="Maíz Amarillo Tradicional"/>
    <n v="2021"/>
    <s v="2021B"/>
    <n v="1800"/>
    <n v="1800"/>
    <n v="4140"/>
    <n v="2.2999999999999998"/>
    <s v="Transitorio"/>
    <s v="Grano Seco"/>
    <n v="1010402"/>
    <s v="Zea mays"/>
  </r>
  <r>
    <s v="20"/>
    <s v="Cesar"/>
    <s v="20550"/>
    <s v="Pelaya"/>
    <s v="Cereales"/>
    <s v="Cereales"/>
    <x v="1"/>
    <s v="Maíz Blanco Tecnificado"/>
    <n v="2021"/>
    <s v="2021A"/>
    <n v="1000"/>
    <n v="980"/>
    <n v="4606"/>
    <n v="4.7"/>
    <s v="Transitorio"/>
    <s v="Grano Seco"/>
    <n v="1010403"/>
    <s v="Zea mays"/>
  </r>
  <r>
    <s v="20"/>
    <s v="Cesar"/>
    <s v="20550"/>
    <s v="Pelaya"/>
    <s v="Cereales"/>
    <s v="Cereales"/>
    <x v="1"/>
    <s v="Maíz Blanco Tecnificado"/>
    <n v="2021"/>
    <s v="2021B"/>
    <n v="1285"/>
    <n v="1285"/>
    <n v="4754.5"/>
    <n v="3.7"/>
    <s v="Transitorio"/>
    <s v="Grano Seco"/>
    <n v="1010403"/>
    <s v="Zea mays"/>
  </r>
  <r>
    <s v="20"/>
    <s v="Cesar"/>
    <s v="20550"/>
    <s v="Pelaya"/>
    <s v="Cereales"/>
    <s v="Cereales"/>
    <x v="1"/>
    <s v="Maíz Blanco Tradicional"/>
    <n v="2021"/>
    <s v="2021A"/>
    <n v="1200"/>
    <n v="1150"/>
    <n v="3680"/>
    <n v="3.2"/>
    <s v="Transitorio"/>
    <s v="Grano Seco"/>
    <n v="1010404"/>
    <s v="Zea mays"/>
  </r>
  <r>
    <s v="20"/>
    <s v="Cesar"/>
    <s v="20550"/>
    <s v="Pelaya"/>
    <s v="Cereales"/>
    <s v="Cereales"/>
    <x v="1"/>
    <s v="Maíz Blanco Tradicional"/>
    <n v="2021"/>
    <s v="2021B"/>
    <n v="3000"/>
    <n v="3000"/>
    <n v="6000"/>
    <n v="2"/>
    <s v="Transitorio"/>
    <s v="Grano Seco"/>
    <n v="1010404"/>
    <s v="Zea mays"/>
  </r>
  <r>
    <s v="20"/>
    <s v="Cesar"/>
    <s v="20550"/>
    <s v="Pelaya"/>
    <s v="Cultivos Tropicales Tradicionales"/>
    <s v="Cultivos Tropicales Tradicionales"/>
    <x v="2"/>
    <s v="Cacao"/>
    <n v="2021"/>
    <s v="2021"/>
    <n v="80"/>
    <n v="43"/>
    <n v="25.8"/>
    <n v="0.6"/>
    <s v="Permanente"/>
    <s v="Grano Seco"/>
    <n v="2030200"/>
    <s v="Theobrama cacao L."/>
  </r>
  <r>
    <s v="20"/>
    <s v="Cesar"/>
    <s v="20550"/>
    <s v="Pelaya"/>
    <s v="Cultivos Tropicales Tradicionales"/>
    <s v="Cultivos Tropicales Tradicionales"/>
    <x v="3"/>
    <s v="Café"/>
    <n v="2021"/>
    <s v="2021"/>
    <n v="8.81"/>
    <n v="8.59"/>
    <n v="7.04"/>
    <n v="0.82"/>
    <s v="Permanente"/>
    <s v="Pergamino O Seco De Trilla"/>
    <n v="2030300"/>
    <s v="Coffea arabica L."/>
  </r>
  <r>
    <s v="20"/>
    <s v="Cesar"/>
    <s v="20550"/>
    <s v="Pelaya"/>
    <s v="Frutales"/>
    <s v="Demas frutales"/>
    <x v="10"/>
    <s v="Mango demás variedades"/>
    <n v="2021"/>
    <s v="2021"/>
    <n v="192"/>
    <n v="97"/>
    <n v="1649"/>
    <n v="17"/>
    <s v="Permanente"/>
    <s v="En Fresco"/>
    <n v="2044299"/>
    <s v="Mangifera indica L"/>
  </r>
  <r>
    <s v="20"/>
    <s v="Cesar"/>
    <s v="20550"/>
    <s v="Pelaya"/>
    <s v="Frutales"/>
    <s v="Demas frutales"/>
    <x v="12"/>
    <s v="Plátano consumo interno"/>
    <n v="2021"/>
    <s v="2021"/>
    <n v="80"/>
    <n v="80"/>
    <n v="240"/>
    <n v="3"/>
    <s v="Permanente"/>
    <s v="En Fresco"/>
    <n v="2045802"/>
    <s v="Musa paradisiaca L."/>
  </r>
  <r>
    <s v="20"/>
    <s v="Cesar"/>
    <s v="20550"/>
    <s v="Pelaya"/>
    <s v="Leguminosas"/>
    <s v="Leguminosas"/>
    <x v="17"/>
    <s v="Frijol"/>
    <n v="2021"/>
    <s v="2021A"/>
    <n v="220"/>
    <n v="187"/>
    <n v="317.89999999999998"/>
    <n v="1.7"/>
    <s v="Transitorio"/>
    <s v="Grano Seco"/>
    <n v="1060200"/>
    <s v="Phaseolus sp."/>
  </r>
  <r>
    <s v="20"/>
    <s v="Cesar"/>
    <s v="20550"/>
    <s v="Pelaya"/>
    <s v="Leguminosas"/>
    <s v="Leguminosas"/>
    <x v="17"/>
    <s v="Frijol"/>
    <n v="2021"/>
    <s v="2021B"/>
    <n v="65"/>
    <n v="65"/>
    <n v="84.5"/>
    <n v="1.3"/>
    <s v="Transitorio"/>
    <s v="Grano Seco"/>
    <n v="1060200"/>
    <s v="Phaseolus sp."/>
  </r>
  <r>
    <s v="20"/>
    <s v="Cesar"/>
    <s v="20550"/>
    <s v="Pelaya"/>
    <s v="Oleaginosas"/>
    <s v="Oleaginosas"/>
    <x v="18"/>
    <s v="Palma de aceite"/>
    <n v="2021"/>
    <s v="2021"/>
    <n v="1810"/>
    <n v="1600"/>
    <n v="4800"/>
    <n v="3"/>
    <s v="Permanente"/>
    <s v="Aceite Crudo"/>
    <n v="2070400"/>
    <s v="Elaeis guineensis Jacq."/>
  </r>
  <r>
    <s v="20"/>
    <s v="Cesar"/>
    <s v="20550"/>
    <s v="Pelaya"/>
    <s v="Raíces y Tubérculos"/>
    <s v="Raíces y Tubérculos"/>
    <x v="21"/>
    <s v="Yuca consumo en fresco"/>
    <n v="2021"/>
    <s v="2021A"/>
    <n v="600"/>
    <n v="510"/>
    <n v="4335"/>
    <n v="8.5"/>
    <s v="Transitorio"/>
    <s v="En Fresco"/>
    <n v="1081001"/>
    <s v="Manihot esculenta"/>
  </r>
  <r>
    <s v="20"/>
    <s v="Cesar"/>
    <s v="20550"/>
    <s v="Pelaya"/>
    <s v="Raíces y Tubérculos"/>
    <s v="Raíces y Tubérculos"/>
    <x v="21"/>
    <s v="Yuca consumo en fresco"/>
    <n v="2021"/>
    <s v="2021B"/>
    <n v="135"/>
    <n v="135"/>
    <n v="1350"/>
    <n v="10"/>
    <s v="Transitorio"/>
    <s v="En Fresco"/>
    <n v="1081001"/>
    <s v="Manihot esculenta"/>
  </r>
  <r>
    <s v="20"/>
    <s v="Cesar"/>
    <s v="20570"/>
    <s v="Pueblo Bello"/>
    <s v="Cereales"/>
    <s v="Cereales"/>
    <x v="1"/>
    <s v="Maíz Amarillo Tradicional"/>
    <n v="2021"/>
    <s v="2021A"/>
    <n v="410"/>
    <n v="410"/>
    <n v="820"/>
    <n v="2"/>
    <s v="Transitorio"/>
    <s v="Grano Seco"/>
    <n v="1010402"/>
    <s v="Zea mays"/>
  </r>
  <r>
    <s v="20"/>
    <s v="Cesar"/>
    <s v="20570"/>
    <s v="Pueblo Bello"/>
    <s v="Cereales"/>
    <s v="Cereales"/>
    <x v="1"/>
    <s v="Maíz Amarillo Tradicional"/>
    <n v="2021"/>
    <s v="2021B"/>
    <n v="500"/>
    <n v="500"/>
    <n v="1000"/>
    <n v="2"/>
    <s v="Transitorio"/>
    <s v="Grano Seco"/>
    <n v="1010402"/>
    <s v="Zea mays"/>
  </r>
  <r>
    <s v="20"/>
    <s v="Cesar"/>
    <s v="20570"/>
    <s v="Pueblo Bello"/>
    <s v="Cultivos Tropicales Tradicionales"/>
    <s v="Cultivos Tropicales Tradicionales"/>
    <x v="2"/>
    <s v="Cacao"/>
    <n v="2021"/>
    <s v="2021"/>
    <n v="1970"/>
    <n v="1950"/>
    <n v="1560"/>
    <n v="0.8"/>
    <s v="Permanente"/>
    <s v="Grano Seco"/>
    <n v="2030200"/>
    <s v="Theobrama cacao L."/>
  </r>
  <r>
    <s v="20"/>
    <s v="Cesar"/>
    <s v="20570"/>
    <s v="Pueblo Bello"/>
    <s v="Cultivos Tropicales Tradicionales"/>
    <s v="Cultivos Tropicales Tradicionales"/>
    <x v="3"/>
    <s v="Café"/>
    <n v="2021"/>
    <s v="2021"/>
    <n v="5198.74"/>
    <n v="4787.1499999999996"/>
    <n v="4260.5600000000004"/>
    <n v="0.89"/>
    <s v="Permanente"/>
    <s v="Pergamino O Seco De Trilla"/>
    <n v="2030300"/>
    <s v="Coffea arabica L."/>
  </r>
  <r>
    <s v="20"/>
    <s v="Cesar"/>
    <s v="20570"/>
    <s v="Pueblo Bello"/>
    <s v="Cultivos Tropicales Tradicionales"/>
    <s v="Cultivos Tropicales Tradicionales"/>
    <x v="4"/>
    <s v="Caña Panelera"/>
    <n v="2021"/>
    <s v="2021"/>
    <n v="546"/>
    <n v="383"/>
    <n v="13060.3"/>
    <n v="34.1"/>
    <s v="Permanente"/>
    <s v="Caña O Verde"/>
    <n v="2030402"/>
    <s v="Saccharum officinarum L."/>
  </r>
  <r>
    <s v="20"/>
    <s v="Cesar"/>
    <s v="20570"/>
    <s v="Pueblo Bello"/>
    <s v="Frutales"/>
    <s v="Cítricos"/>
    <x v="5"/>
    <s v="Limón  demás variedades"/>
    <n v="2021"/>
    <s v="2021"/>
    <n v="19"/>
    <n v="19"/>
    <n v="227.99"/>
    <n v="12"/>
    <s v="Permanente"/>
    <s v="En Fresco"/>
    <n v="2043699"/>
    <s v="Citrus limon L."/>
  </r>
  <r>
    <s v="20"/>
    <s v="Cesar"/>
    <s v="20570"/>
    <s v="Pueblo Bello"/>
    <s v="Frutales"/>
    <s v="Cítricos"/>
    <x v="5"/>
    <s v="Limón  Mandarino"/>
    <n v="2021"/>
    <s v="2021"/>
    <n v="83"/>
    <n v="83"/>
    <n v="830.04"/>
    <n v="10"/>
    <s v="Permanente"/>
    <s v="En Fresco"/>
    <n v="2043601"/>
    <s v="Citrus limon L."/>
  </r>
  <r>
    <s v="20"/>
    <s v="Cesar"/>
    <s v="20570"/>
    <s v="Pueblo Bello"/>
    <s v="Frutales"/>
    <s v="Cítricos"/>
    <x v="5"/>
    <s v="Limón  Tahiti"/>
    <n v="2021"/>
    <s v="2021"/>
    <n v="10"/>
    <n v="10"/>
    <n v="130.05000000000001"/>
    <n v="13"/>
    <s v="Permanente"/>
    <s v="En Fresco"/>
    <n v="2043603"/>
    <s v="Citrus limon L."/>
  </r>
  <r>
    <s v="20"/>
    <s v="Cesar"/>
    <s v="20570"/>
    <s v="Pueblo Bello"/>
    <s v="Frutales"/>
    <s v="Cítricos"/>
    <x v="6"/>
    <s v="Naranja demás variedades"/>
    <n v="2021"/>
    <s v="2021"/>
    <n v="65"/>
    <n v="65"/>
    <n v="974.95"/>
    <n v="15"/>
    <s v="Permanente"/>
    <s v="En Fresco"/>
    <n v="2044999"/>
    <s v="Citrus sinensis L. OSBECK"/>
  </r>
  <r>
    <s v="20"/>
    <s v="Cesar"/>
    <s v="20570"/>
    <s v="Pueblo Bello"/>
    <s v="Frutales"/>
    <s v="Cítricos"/>
    <x v="42"/>
    <s v="Tangelo"/>
    <n v="2021"/>
    <s v="2021"/>
    <n v="15"/>
    <n v="15"/>
    <n v="210"/>
    <n v="14"/>
    <s v="Permanente"/>
    <s v="En Fresco"/>
    <n v="2046200"/>
    <s v="Citrus × tangelo"/>
  </r>
  <r>
    <s v="20"/>
    <s v="Cesar"/>
    <s v="20570"/>
    <s v="Pueblo Bello"/>
    <s v="Frutales"/>
    <s v="Demas frutales"/>
    <x v="8"/>
    <s v="Aguacate demás variedades"/>
    <n v="2021"/>
    <s v="2021"/>
    <n v="294"/>
    <n v="258"/>
    <n v="1754.4"/>
    <n v="6.8"/>
    <s v="Permanente"/>
    <s v="En Fresco"/>
    <n v="2040299"/>
    <s v="Persea americana"/>
  </r>
  <r>
    <s v="20"/>
    <s v="Cesar"/>
    <s v="20570"/>
    <s v="Pueblo Bello"/>
    <s v="Frutales"/>
    <s v="Demas frutales"/>
    <x v="12"/>
    <s v="Plátano consumo interno"/>
    <n v="2021"/>
    <s v="2021"/>
    <n v="1726"/>
    <n v="1726"/>
    <n v="12082"/>
    <n v="7"/>
    <s v="Permanente"/>
    <s v="En Fresco"/>
    <n v="2045802"/>
    <s v="Musa paradisiaca L."/>
  </r>
  <r>
    <s v="20"/>
    <s v="Cesar"/>
    <s v="20570"/>
    <s v="Pueblo Bello"/>
    <s v="Frutales"/>
    <s v="Solanaceas"/>
    <x v="26"/>
    <s v="Tomate de árbol"/>
    <n v="2021"/>
    <s v="2021"/>
    <n v="37"/>
    <n v="20"/>
    <n v="180"/>
    <n v="9"/>
    <s v="Permanente"/>
    <s v="En Fresco"/>
    <n v="2046300"/>
    <s v="Solanum betaceum"/>
  </r>
  <r>
    <s v="20"/>
    <s v="Cesar"/>
    <s v="20570"/>
    <s v="Pueblo Bello"/>
    <s v="Hortalizas"/>
    <s v="Hortalizas de Futo"/>
    <x v="23"/>
    <s v="Ahuyama"/>
    <n v="2021"/>
    <s v="2021A"/>
    <n v="40"/>
    <n v="40"/>
    <n v="540"/>
    <n v="13.5"/>
    <s v="Transitorio"/>
    <s v="En Fresco"/>
    <n v="1050200"/>
    <s v="Cucurbita maxima"/>
  </r>
  <r>
    <s v="20"/>
    <s v="Cesar"/>
    <s v="20570"/>
    <s v="Pueblo Bello"/>
    <s v="Hortalizas"/>
    <s v="Hortalizas de Futo"/>
    <x v="16"/>
    <s v="Tomate"/>
    <n v="2021"/>
    <s v="2021A"/>
    <n v="20"/>
    <n v="20"/>
    <n v="960"/>
    <n v="48"/>
    <s v="Transitorio"/>
    <s v="En Fresco"/>
    <n v="1052901"/>
    <s v="Lycopersicon esculentum"/>
  </r>
  <r>
    <s v="20"/>
    <s v="Cesar"/>
    <s v="20570"/>
    <s v="Pueblo Bello"/>
    <s v="Leguminosas"/>
    <s v="Leguminosas"/>
    <x v="17"/>
    <s v="Frijol"/>
    <n v="2021"/>
    <s v="2021A"/>
    <n v="135"/>
    <n v="135"/>
    <n v="94.5"/>
    <n v="0.7"/>
    <s v="Transitorio"/>
    <s v="Grano Seco"/>
    <n v="1060200"/>
    <s v="Phaseolus sp."/>
  </r>
  <r>
    <s v="20"/>
    <s v="Cesar"/>
    <s v="20570"/>
    <s v="Pueblo Bello"/>
    <s v="Leguminosas"/>
    <s v="Leguminosas"/>
    <x v="17"/>
    <s v="Frijol"/>
    <n v="2021"/>
    <s v="2021B"/>
    <n v="100"/>
    <n v="80"/>
    <n v="56"/>
    <n v="0.7"/>
    <s v="Transitorio"/>
    <s v="Grano Seco"/>
    <n v="1060200"/>
    <s v="Phaseolus sp."/>
  </r>
  <r>
    <s v="20"/>
    <s v="Cesar"/>
    <s v="20570"/>
    <s v="Pueblo Bello"/>
    <s v="Raíces y Tubérculos"/>
    <s v="Raíces y Tubérculos"/>
    <x v="19"/>
    <s v="Malanga, Achín, Yota, Papa China, Bore"/>
    <n v="2021"/>
    <s v="2021A"/>
    <n v="306"/>
    <n v="306"/>
    <n v="2142"/>
    <n v="7"/>
    <s v="Transitorio"/>
    <s v="En Fresco"/>
    <n v="1080400"/>
    <s v="Colocasia esculenta"/>
  </r>
  <r>
    <s v="20"/>
    <s v="Cesar"/>
    <s v="20570"/>
    <s v="Pueblo Bello"/>
    <s v="Raíces y Tubérculos"/>
    <s v="Raíces y Tubérculos"/>
    <x v="19"/>
    <s v="Malanga, Achín, Yota, Papa China, Bore"/>
    <n v="2021"/>
    <s v="2021B"/>
    <n v="306"/>
    <n v="306"/>
    <n v="2142"/>
    <n v="7"/>
    <s v="Transitorio"/>
    <s v="En Fresco"/>
    <n v="1080400"/>
    <s v="Colocasia esculenta"/>
  </r>
  <r>
    <s v="20"/>
    <s v="Cesar"/>
    <s v="20570"/>
    <s v="Pueblo Bello"/>
    <s v="Raíces y Tubérculos"/>
    <s v="Raíces y Tubérculos"/>
    <x v="21"/>
    <s v="Yuca consumo en fresco"/>
    <n v="2021"/>
    <s v="2021A"/>
    <n v="500"/>
    <n v="500"/>
    <n v="3500"/>
    <n v="7"/>
    <s v="Transitorio"/>
    <s v="En Fresco"/>
    <n v="1081001"/>
    <s v="Manihot esculenta"/>
  </r>
  <r>
    <s v="20"/>
    <s v="Cesar"/>
    <s v="20570"/>
    <s v="Pueblo Bello"/>
    <s v="Raíces y Tubérculos"/>
    <s v="Raíces y Tubérculos"/>
    <x v="21"/>
    <s v="Yuca consumo en fresco"/>
    <n v="2021"/>
    <s v="2021B"/>
    <n v="500"/>
    <n v="500"/>
    <n v="3500"/>
    <n v="7"/>
    <s v="Transitorio"/>
    <s v="En Fresco"/>
    <n v="1081001"/>
    <s v="Manihot esculenta"/>
  </r>
  <r>
    <s v="20"/>
    <s v="Cesar"/>
    <s v="20614"/>
    <s v="Río de Oro"/>
    <s v="Cereales"/>
    <s v="Cereales"/>
    <x v="1"/>
    <s v="Maíz Amarillo Tecnificado"/>
    <n v="2021"/>
    <s v="2021A"/>
    <n v="30"/>
    <n v="30"/>
    <n v="75"/>
    <n v="2.5"/>
    <s v="Transitorio"/>
    <s v="Grano Seco"/>
    <n v="1010401"/>
    <s v="Zea mays"/>
  </r>
  <r>
    <s v="20"/>
    <s v="Cesar"/>
    <s v="20614"/>
    <s v="Río de Oro"/>
    <s v="Cereales"/>
    <s v="Cereales"/>
    <x v="1"/>
    <s v="Maíz Amarillo Tecnificado"/>
    <n v="2021"/>
    <s v="2021B"/>
    <n v="36"/>
    <n v="36"/>
    <n v="100.8"/>
    <n v="2.8"/>
    <s v="Transitorio"/>
    <s v="Grano Seco"/>
    <n v="1010401"/>
    <s v="Zea mays"/>
  </r>
  <r>
    <s v="20"/>
    <s v="Cesar"/>
    <s v="20614"/>
    <s v="Río de Oro"/>
    <s v="Cereales"/>
    <s v="Cereales"/>
    <x v="1"/>
    <s v="Maíz Amarillo Tradicional"/>
    <n v="2021"/>
    <s v="2021A"/>
    <n v="200"/>
    <n v="186"/>
    <n v="279"/>
    <n v="1.5"/>
    <s v="Transitorio"/>
    <s v="Grano Seco"/>
    <n v="1010402"/>
    <s v="Zea mays"/>
  </r>
  <r>
    <s v="20"/>
    <s v="Cesar"/>
    <s v="20614"/>
    <s v="Río de Oro"/>
    <s v="Cereales"/>
    <s v="Cereales"/>
    <x v="1"/>
    <s v="Maíz Amarillo Tradicional"/>
    <n v="2021"/>
    <s v="2021B"/>
    <n v="280"/>
    <n v="275"/>
    <n v="495"/>
    <n v="1.8"/>
    <s v="Transitorio"/>
    <s v="Grano Seco"/>
    <n v="1010402"/>
    <s v="Zea mays"/>
  </r>
  <r>
    <s v="20"/>
    <s v="Cesar"/>
    <s v="20614"/>
    <s v="Río de Oro"/>
    <s v="Cereales"/>
    <s v="Cereales"/>
    <x v="1"/>
    <s v="Maíz Blanco Tecnificado"/>
    <n v="2021"/>
    <s v="2021A"/>
    <n v="18"/>
    <n v="18"/>
    <n v="50.4"/>
    <n v="2.8"/>
    <s v="Transitorio"/>
    <s v="Grano Seco"/>
    <n v="1010403"/>
    <s v="Zea mays"/>
  </r>
  <r>
    <s v="20"/>
    <s v="Cesar"/>
    <s v="20614"/>
    <s v="Río de Oro"/>
    <s v="Cereales"/>
    <s v="Cereales"/>
    <x v="1"/>
    <s v="Maíz Blanco Tecnificado"/>
    <n v="2021"/>
    <s v="2021B"/>
    <n v="28"/>
    <n v="28"/>
    <n v="84"/>
    <n v="3"/>
    <s v="Transitorio"/>
    <s v="Grano Seco"/>
    <n v="1010403"/>
    <s v="Zea mays"/>
  </r>
  <r>
    <s v="20"/>
    <s v="Cesar"/>
    <s v="20614"/>
    <s v="Río de Oro"/>
    <s v="Cereales"/>
    <s v="Cereales"/>
    <x v="1"/>
    <s v="Maíz Blanco Tradicional"/>
    <n v="2021"/>
    <s v="2021A"/>
    <n v="188"/>
    <n v="180"/>
    <n v="288"/>
    <n v="1.6"/>
    <s v="Transitorio"/>
    <s v="Grano Seco"/>
    <n v="1010404"/>
    <s v="Zea mays"/>
  </r>
  <r>
    <s v="20"/>
    <s v="Cesar"/>
    <s v="20614"/>
    <s v="Río de Oro"/>
    <s v="Cereales"/>
    <s v="Cereales"/>
    <x v="1"/>
    <s v="Maíz Blanco Tradicional"/>
    <n v="2021"/>
    <s v="2021B"/>
    <n v="120"/>
    <n v="118"/>
    <n v="212.4"/>
    <n v="1.8"/>
    <s v="Transitorio"/>
    <s v="Grano Seco"/>
    <n v="1010404"/>
    <s v="Zea mays"/>
  </r>
  <r>
    <s v="20"/>
    <s v="Cesar"/>
    <s v="20614"/>
    <s v="Río de Oro"/>
    <s v="Cultivos Tropicales Tradicionales"/>
    <s v="Cultivos Tropicales Tradicionales"/>
    <x v="2"/>
    <s v="Cacao"/>
    <n v="2021"/>
    <s v="2021"/>
    <n v="112"/>
    <n v="112"/>
    <n v="67.2"/>
    <n v="0.6"/>
    <s v="Permanente"/>
    <s v="Grano Seco"/>
    <n v="2030200"/>
    <s v="Theobrama cacao L."/>
  </r>
  <r>
    <s v="20"/>
    <s v="Cesar"/>
    <s v="20614"/>
    <s v="Río de Oro"/>
    <s v="Cultivos Tropicales Tradicionales"/>
    <s v="Cultivos Tropicales Tradicionales"/>
    <x v="3"/>
    <s v="Café"/>
    <n v="2021"/>
    <s v="2021"/>
    <n v="186.52"/>
    <n v="147.55000000000001"/>
    <n v="156.4"/>
    <n v="1.06"/>
    <s v="Permanente"/>
    <s v="Pergamino O Seco De Trilla"/>
    <n v="2030300"/>
    <s v="Coffea arabica L."/>
  </r>
  <r>
    <s v="20"/>
    <s v="Cesar"/>
    <s v="20614"/>
    <s v="Río de Oro"/>
    <s v="Cultivos Tropicales Tradicionales"/>
    <s v="Cultivos Tropicales Tradicionales"/>
    <x v="4"/>
    <s v="Caña Panelera"/>
    <n v="2021"/>
    <s v="2021"/>
    <n v="94.5"/>
    <n v="94.5"/>
    <n v="2835"/>
    <n v="30"/>
    <s v="Permanente"/>
    <s v="Caña O Verde"/>
    <n v="2030402"/>
    <s v="Saccharum officinarum L."/>
  </r>
  <r>
    <s v="20"/>
    <s v="Cesar"/>
    <s v="20614"/>
    <s v="Río de Oro"/>
    <s v="Frutales"/>
    <s v="Annonaceas"/>
    <x v="34"/>
    <s v="Guanábana"/>
    <n v="2021"/>
    <s v="2021"/>
    <n v="15"/>
    <n v="15"/>
    <n v="64.05"/>
    <n v="4.2699999999999996"/>
    <s v="Permanente"/>
    <s v="En Fresco"/>
    <n v="2042900"/>
    <s v="Annona muricata L."/>
  </r>
  <r>
    <s v="20"/>
    <s v="Cesar"/>
    <s v="20614"/>
    <s v="Río de Oro"/>
    <s v="Frutales"/>
    <s v="Cítricos"/>
    <x v="5"/>
    <s v="Limón  demás variedades"/>
    <n v="2021"/>
    <s v="2021"/>
    <n v="6"/>
    <n v="6"/>
    <n v="30.02"/>
    <n v="5"/>
    <s v="Permanente"/>
    <s v="En Fresco"/>
    <n v="2043699"/>
    <s v="Citrus limon L."/>
  </r>
  <r>
    <s v="20"/>
    <s v="Cesar"/>
    <s v="20614"/>
    <s v="Río de Oro"/>
    <s v="Frutales"/>
    <s v="Cítricos"/>
    <x v="5"/>
    <s v="Limón  Mandarino"/>
    <n v="2021"/>
    <s v="2021"/>
    <n v="2"/>
    <n v="2"/>
    <n v="9.99"/>
    <n v="5"/>
    <s v="Permanente"/>
    <s v="En Fresco"/>
    <n v="2043601"/>
    <s v="Citrus limon L."/>
  </r>
  <r>
    <s v="20"/>
    <s v="Cesar"/>
    <s v="20614"/>
    <s v="Río de Oro"/>
    <s v="Frutales"/>
    <s v="Cítricos"/>
    <x v="5"/>
    <s v="Limón  Tahiti"/>
    <n v="2021"/>
    <s v="2021"/>
    <n v="11"/>
    <n v="11"/>
    <n v="77"/>
    <n v="7"/>
    <s v="Permanente"/>
    <s v="En Fresco"/>
    <n v="2043603"/>
    <s v="Citrus limon L."/>
  </r>
  <r>
    <s v="20"/>
    <s v="Cesar"/>
    <s v="20614"/>
    <s v="Río de Oro"/>
    <s v="Frutales"/>
    <s v="Cítricos"/>
    <x v="6"/>
    <s v="Naranja demás variedades"/>
    <n v="2021"/>
    <s v="2021"/>
    <n v="5.32"/>
    <n v="5.32"/>
    <n v="21.3"/>
    <n v="4"/>
    <s v="Permanente"/>
    <s v="En Fresco"/>
    <n v="2044999"/>
    <s v="Citrus sinensis L. OSBECK"/>
  </r>
  <r>
    <s v="20"/>
    <s v="Cesar"/>
    <s v="20614"/>
    <s v="Río de Oro"/>
    <s v="Frutales"/>
    <s v="Cítricos"/>
    <x v="6"/>
    <s v="Naranja Valencia"/>
    <n v="2021"/>
    <s v="2021"/>
    <n v="2"/>
    <n v="2"/>
    <n v="16"/>
    <n v="8"/>
    <s v="Permanente"/>
    <s v="En Fresco"/>
    <n v="2044903"/>
    <s v="Citrus sinensis L. OSBECK"/>
  </r>
  <r>
    <s v="20"/>
    <s v="Cesar"/>
    <s v="20614"/>
    <s v="Río de Oro"/>
    <s v="Frutales"/>
    <s v="Cítricos"/>
    <x v="7"/>
    <s v="Pomelo"/>
    <n v="2021"/>
    <s v="2021"/>
    <n v="1.18"/>
    <n v="1.18"/>
    <n v="3.55"/>
    <n v="3"/>
    <s v="Permanente"/>
    <s v="En Fresco"/>
    <n v="2046000"/>
    <s v="Citrus aurantium"/>
  </r>
  <r>
    <s v="20"/>
    <s v="Cesar"/>
    <s v="20614"/>
    <s v="Río de Oro"/>
    <s v="Frutales"/>
    <s v="Cítricos"/>
    <x v="42"/>
    <s v="Tangelo"/>
    <n v="2021"/>
    <s v="2021"/>
    <n v="1.5"/>
    <n v="1.5"/>
    <n v="12"/>
    <n v="8"/>
    <s v="Permanente"/>
    <s v="En Fresco"/>
    <n v="2046200"/>
    <s v="Citrus × tangelo"/>
  </r>
  <r>
    <s v="20"/>
    <s v="Cesar"/>
    <s v="20614"/>
    <s v="Río de Oro"/>
    <s v="Frutales"/>
    <s v="Demas frutales"/>
    <x v="8"/>
    <s v="Aguacate demás variedades"/>
    <n v="2021"/>
    <s v="2021"/>
    <n v="204"/>
    <n v="204"/>
    <n v="1326"/>
    <n v="6.5"/>
    <s v="Permanente"/>
    <s v="En Fresco"/>
    <n v="2040299"/>
    <s v="Persea americana"/>
  </r>
  <r>
    <s v="20"/>
    <s v="Cesar"/>
    <s v="20614"/>
    <s v="Río de Oro"/>
    <s v="Frutales"/>
    <s v="Demas frutales"/>
    <x v="10"/>
    <s v="Mango demás variedades"/>
    <n v="2021"/>
    <s v="2021"/>
    <n v="588"/>
    <n v="568"/>
    <n v="5680"/>
    <n v="10"/>
    <s v="Permanente"/>
    <s v="En Fresco"/>
    <n v="2044299"/>
    <s v="Mangifera indica L"/>
  </r>
  <r>
    <s v="20"/>
    <s v="Cesar"/>
    <s v="20614"/>
    <s v="Río de Oro"/>
    <s v="Frutales"/>
    <s v="Demas frutales"/>
    <x v="12"/>
    <s v="Plátano consumo interno"/>
    <n v="2021"/>
    <s v="2021"/>
    <n v="72.5"/>
    <n v="72.5"/>
    <n v="275.5"/>
    <n v="3.8"/>
    <s v="Permanente"/>
    <s v="En Fresco"/>
    <n v="2045802"/>
    <s v="Musa paradisiaca L."/>
  </r>
  <r>
    <s v="20"/>
    <s v="Cesar"/>
    <s v="20614"/>
    <s v="Río de Oro"/>
    <s v="Frutales"/>
    <s v="Passifloraceas"/>
    <x v="37"/>
    <s v="Maracuyá"/>
    <n v="2021"/>
    <s v="2021"/>
    <n v="33.5"/>
    <n v="33.5"/>
    <n v="134"/>
    <n v="4"/>
    <s v="Permanente"/>
    <s v="En Fresco"/>
    <n v="2044500"/>
    <s v="Passiflora edulis"/>
  </r>
  <r>
    <s v="20"/>
    <s v="Cesar"/>
    <s v="20614"/>
    <s v="Río de Oro"/>
    <s v="Hortalizas"/>
    <s v="Hortalizas de Futo"/>
    <x v="14"/>
    <s v="Ají"/>
    <n v="2021"/>
    <s v="2021A"/>
    <n v="25"/>
    <n v="24"/>
    <n v="60"/>
    <n v="2.5"/>
    <s v="Transitorio"/>
    <s v="En Fresco"/>
    <n v="1050300"/>
    <s v="Capsicum annuum"/>
  </r>
  <r>
    <s v="20"/>
    <s v="Cesar"/>
    <s v="20614"/>
    <s v="Río de Oro"/>
    <s v="Hortalizas"/>
    <s v="Hortalizas de Futo"/>
    <x v="14"/>
    <s v="Ají"/>
    <n v="2021"/>
    <s v="2021B"/>
    <n v="30"/>
    <n v="28"/>
    <n v="70"/>
    <n v="2.5"/>
    <s v="Transitorio"/>
    <s v="En Fresco"/>
    <n v="1050300"/>
    <s v="Capsicum annuum"/>
  </r>
  <r>
    <s v="20"/>
    <s v="Cesar"/>
    <s v="20614"/>
    <s v="Río de Oro"/>
    <s v="Hortalizas"/>
    <s v="Hortalizas de Futo"/>
    <x v="30"/>
    <s v="Pimentón"/>
    <n v="2021"/>
    <s v="2021A"/>
    <n v="15"/>
    <n v="15"/>
    <n v="100.5"/>
    <n v="6.7"/>
    <s v="Transitorio"/>
    <s v="En Fresco"/>
    <n v="1052500"/>
    <s v="Capsicum annuum L"/>
  </r>
  <r>
    <s v="20"/>
    <s v="Cesar"/>
    <s v="20614"/>
    <s v="Río de Oro"/>
    <s v="Hortalizas"/>
    <s v="Hortalizas de Futo"/>
    <x v="30"/>
    <s v="Pimentón"/>
    <n v="2021"/>
    <s v="2021B"/>
    <n v="30"/>
    <n v="30"/>
    <n v="201"/>
    <n v="6.7"/>
    <s v="Transitorio"/>
    <s v="En Fresco"/>
    <n v="1052500"/>
    <s v="Capsicum annuum L"/>
  </r>
  <r>
    <s v="20"/>
    <s v="Cesar"/>
    <s v="20614"/>
    <s v="Río de Oro"/>
    <s v="Hortalizas"/>
    <s v="Hortalizas de Futo"/>
    <x v="16"/>
    <s v="Tomate"/>
    <n v="2021"/>
    <s v="2021A"/>
    <n v="15"/>
    <n v="15"/>
    <n v="150"/>
    <n v="10"/>
    <s v="Transitorio"/>
    <s v="En Fresco"/>
    <n v="1052901"/>
    <s v="Lycopersicon esculentum"/>
  </r>
  <r>
    <s v="20"/>
    <s v="Cesar"/>
    <s v="20614"/>
    <s v="Río de Oro"/>
    <s v="Hortalizas"/>
    <s v="Hortalizas de Hoja"/>
    <x v="39"/>
    <s v="Cilantro"/>
    <n v="2021"/>
    <s v="2021A"/>
    <n v="65"/>
    <n v="65"/>
    <n v="247"/>
    <n v="3.8"/>
    <s v="Transitorio"/>
    <s v="En Fresco"/>
    <n v="1051300"/>
    <s v="Coriandrum sativum"/>
  </r>
  <r>
    <s v="20"/>
    <s v="Cesar"/>
    <s v="20614"/>
    <s v="Río de Oro"/>
    <s v="Hortalizas"/>
    <s v="Hortalizas de Hoja"/>
    <x v="39"/>
    <s v="Cilantro"/>
    <n v="2021"/>
    <s v="2021B"/>
    <n v="55"/>
    <n v="54"/>
    <n v="205.2"/>
    <n v="3.8"/>
    <s v="Transitorio"/>
    <s v="En Fresco"/>
    <n v="1051300"/>
    <s v="Coriandrum sativum"/>
  </r>
  <r>
    <s v="20"/>
    <s v="Cesar"/>
    <s v="20614"/>
    <s v="Río de Oro"/>
    <s v="Hortalizas"/>
    <s v="Hortalizas de Tallo"/>
    <x v="32"/>
    <s v="Cebolla De Rama"/>
    <n v="2021"/>
    <s v="2021A"/>
    <n v="90"/>
    <n v="90"/>
    <n v="1260"/>
    <n v="14"/>
    <s v="Transitorio"/>
    <s v="En Fresco"/>
    <n v="1051200"/>
    <s v="Allium fistulosum"/>
  </r>
  <r>
    <s v="20"/>
    <s v="Cesar"/>
    <s v="20614"/>
    <s v="Río de Oro"/>
    <s v="Hortalizas"/>
    <s v="Hortalizas de Tallo"/>
    <x v="32"/>
    <s v="Cebolla De Rama"/>
    <n v="2021"/>
    <s v="2021B"/>
    <n v="90"/>
    <n v="88"/>
    <n v="1232"/>
    <n v="14"/>
    <s v="Transitorio"/>
    <s v="En Fresco"/>
    <n v="1051200"/>
    <s v="Allium fistulosum"/>
  </r>
  <r>
    <s v="20"/>
    <s v="Cesar"/>
    <s v="20614"/>
    <s v="Río de Oro"/>
    <s v="Leguminosas"/>
    <s v="Leguminosas"/>
    <x v="17"/>
    <s v="Frijol"/>
    <n v="2021"/>
    <s v="2021A"/>
    <n v="70"/>
    <n v="70"/>
    <n v="119"/>
    <n v="1.7"/>
    <s v="Transitorio"/>
    <s v="Grano Seco"/>
    <n v="1060200"/>
    <s v="Phaseolus sp."/>
  </r>
  <r>
    <s v="20"/>
    <s v="Cesar"/>
    <s v="20614"/>
    <s v="Río de Oro"/>
    <s v="Leguminosas"/>
    <s v="Leguminosas"/>
    <x v="17"/>
    <s v="Frijol"/>
    <n v="2021"/>
    <s v="2021B"/>
    <n v="85"/>
    <n v="84"/>
    <n v="139.19999999999999"/>
    <n v="1.66"/>
    <s v="Transitorio"/>
    <s v="Grano Seco"/>
    <n v="1060200"/>
    <s v="Phaseolus sp."/>
  </r>
  <r>
    <s v="20"/>
    <s v="Cesar"/>
    <s v="20614"/>
    <s v="Río de Oro"/>
    <s v="Leguminosas"/>
    <s v="Leguminosas"/>
    <x v="41"/>
    <s v="Habichuela"/>
    <n v="2021"/>
    <s v="2021A"/>
    <n v="24"/>
    <n v="24"/>
    <n v="96"/>
    <n v="4"/>
    <s v="Transitorio"/>
    <s v="En Fresco"/>
    <n v="1060600"/>
    <s v="Phaseolus vulgaris"/>
  </r>
  <r>
    <s v="20"/>
    <s v="Cesar"/>
    <s v="20614"/>
    <s v="Río de Oro"/>
    <s v="Leguminosas"/>
    <s v="Leguminosas"/>
    <x v="41"/>
    <s v="Habichuela"/>
    <n v="2021"/>
    <s v="2021B"/>
    <n v="25"/>
    <n v="25"/>
    <n v="100"/>
    <n v="4"/>
    <s v="Transitorio"/>
    <s v="En Fresco"/>
    <n v="1060600"/>
    <s v="Phaseolus vulgaris"/>
  </r>
  <r>
    <s v="20"/>
    <s v="Cesar"/>
    <s v="20614"/>
    <s v="Río de Oro"/>
    <s v="Oleaginosas"/>
    <s v="Oleaginosas"/>
    <x v="18"/>
    <s v="Palma de aceite"/>
    <n v="2021"/>
    <s v="2021"/>
    <n v="1266"/>
    <n v="1266"/>
    <n v="4557.6000000000004"/>
    <n v="3.6"/>
    <s v="Permanente"/>
    <s v="Aceite Crudo"/>
    <n v="2070400"/>
    <s v="Elaeis guineensis Jacq."/>
  </r>
  <r>
    <s v="20"/>
    <s v="Cesar"/>
    <s v="20614"/>
    <s v="Río de Oro"/>
    <s v="Raíces y Tubérculos"/>
    <s v="Raíces y Tubérculos"/>
    <x v="21"/>
    <s v="Yuca consumo en fresco"/>
    <n v="2021"/>
    <s v="2021A"/>
    <n v="500"/>
    <n v="500"/>
    <n v="3800"/>
    <n v="7.6"/>
    <s v="Transitorio"/>
    <s v="En Fresco"/>
    <n v="1081001"/>
    <s v="Manihot esculenta"/>
  </r>
  <r>
    <s v="20"/>
    <s v="Cesar"/>
    <s v="20614"/>
    <s v="Río de Oro"/>
    <s v="Raíces y Tubérculos"/>
    <s v="Raíces y Tubérculos"/>
    <x v="21"/>
    <s v="Yuca consumo en fresco"/>
    <n v="2021"/>
    <s v="2021B"/>
    <n v="470"/>
    <n v="470"/>
    <n v="3760"/>
    <n v="8"/>
    <s v="Transitorio"/>
    <s v="En Fresco"/>
    <n v="1081001"/>
    <s v="Manihot esculenta"/>
  </r>
  <r>
    <s v="20"/>
    <s v="Cesar"/>
    <s v="20621"/>
    <s v="La Paz"/>
    <s v="Cereales"/>
    <s v="Cereales"/>
    <x v="1"/>
    <s v="Maíz Amarillo Tradicional"/>
    <n v="2021"/>
    <s v="2021A"/>
    <n v="400"/>
    <n v="390"/>
    <n v="585"/>
    <n v="1.5"/>
    <s v="Transitorio"/>
    <s v="Grano Seco"/>
    <n v="1010402"/>
    <s v="Zea mays"/>
  </r>
  <r>
    <s v="20"/>
    <s v="Cesar"/>
    <s v="20621"/>
    <s v="La Paz"/>
    <s v="Cereales"/>
    <s v="Cereales"/>
    <x v="1"/>
    <s v="Maíz Amarillo Tradicional"/>
    <n v="2021"/>
    <s v="2021B"/>
    <n v="600"/>
    <n v="600"/>
    <n v="900"/>
    <n v="1.5"/>
    <s v="Transitorio"/>
    <s v="Grano Seco"/>
    <n v="1010402"/>
    <s v="Zea mays"/>
  </r>
  <r>
    <s v="20"/>
    <s v="Cesar"/>
    <s v="20621"/>
    <s v="La Paz"/>
    <s v="Cereales"/>
    <s v="Cereales"/>
    <x v="1"/>
    <s v="Maíz Blanco Tradicional"/>
    <n v="2021"/>
    <s v="2021A"/>
    <n v="200"/>
    <n v="190"/>
    <n v="285"/>
    <n v="1.5"/>
    <s v="Transitorio"/>
    <s v="Grano Seco"/>
    <n v="1010404"/>
    <s v="Zea mays"/>
  </r>
  <r>
    <s v="20"/>
    <s v="Cesar"/>
    <s v="20621"/>
    <s v="La Paz"/>
    <s v="Cereales"/>
    <s v="Cereales"/>
    <x v="1"/>
    <s v="Maíz Blanco Tradicional"/>
    <n v="2021"/>
    <s v="2021B"/>
    <n v="200"/>
    <n v="200"/>
    <n v="300"/>
    <n v="1.5"/>
    <s v="Transitorio"/>
    <s v="Grano Seco"/>
    <n v="1010404"/>
    <s v="Zea mays"/>
  </r>
  <r>
    <s v="20"/>
    <s v="Cesar"/>
    <s v="20621"/>
    <s v="La Paz"/>
    <s v="Cultivos Tropicales Tradicionales"/>
    <s v="Cultivos Tropicales Tradicionales"/>
    <x v="2"/>
    <s v="Cacao"/>
    <n v="2021"/>
    <s v="2021"/>
    <n v="1040"/>
    <n v="1040"/>
    <n v="780"/>
    <n v="0.75"/>
    <s v="Permanente"/>
    <s v="Grano Seco"/>
    <n v="2030200"/>
    <s v="Theobrama cacao L."/>
  </r>
  <r>
    <s v="20"/>
    <s v="Cesar"/>
    <s v="20621"/>
    <s v="La Paz"/>
    <s v="Cultivos Tropicales Tradicionales"/>
    <s v="Cultivos Tropicales Tradicionales"/>
    <x v="3"/>
    <s v="Café"/>
    <n v="2021"/>
    <s v="2021"/>
    <n v="4137.25"/>
    <n v="3582.33"/>
    <n v="4477.91"/>
    <n v="1.25"/>
    <s v="Permanente"/>
    <s v="Pergamino O Seco De Trilla"/>
    <n v="2030300"/>
    <s v="Coffea arabica L."/>
  </r>
  <r>
    <s v="20"/>
    <s v="Cesar"/>
    <s v="20621"/>
    <s v="La Paz"/>
    <s v="Cultivos Tropicales Tradicionales"/>
    <s v="Cultivos Tropicales Tradicionales"/>
    <x v="4"/>
    <s v="Caña Panelera"/>
    <n v="2021"/>
    <s v="2021"/>
    <n v="180"/>
    <n v="180"/>
    <n v="7200"/>
    <n v="40"/>
    <s v="Permanente"/>
    <s v="Caña O Verde"/>
    <n v="2030402"/>
    <s v="Saccharum officinarum L."/>
  </r>
  <r>
    <s v="20"/>
    <s v="Cesar"/>
    <s v="20621"/>
    <s v="La Paz"/>
    <s v="Frutales"/>
    <s v="Demas frutales"/>
    <x v="8"/>
    <s v="Aguacate demás variedades"/>
    <n v="2021"/>
    <s v="2021"/>
    <n v="350"/>
    <n v="250"/>
    <n v="3500"/>
    <n v="14"/>
    <s v="Permanente"/>
    <s v="En Fresco"/>
    <n v="2040299"/>
    <s v="Persea americana"/>
  </r>
  <r>
    <s v="20"/>
    <s v="Cesar"/>
    <s v="20621"/>
    <s v="La Paz"/>
    <s v="Frutales"/>
    <s v="Demas frutales"/>
    <x v="9"/>
    <s v="Banano consumo interno"/>
    <n v="2021"/>
    <s v="2021"/>
    <n v="1850"/>
    <n v="1750"/>
    <n v="35000"/>
    <n v="20"/>
    <s v="Permanente"/>
    <s v="En Fresco"/>
    <n v="2040902"/>
    <s v="Musa cavendishii"/>
  </r>
  <r>
    <s v="20"/>
    <s v="Cesar"/>
    <s v="20621"/>
    <s v="La Paz"/>
    <s v="Frutales"/>
    <s v="Demas frutales"/>
    <x v="10"/>
    <s v="Mango demás variedades"/>
    <n v="2021"/>
    <s v="2021"/>
    <n v="70"/>
    <n v="55"/>
    <n v="550"/>
    <n v="10"/>
    <s v="Permanente"/>
    <s v="En Fresco"/>
    <n v="2044299"/>
    <s v="Mangifera indica L"/>
  </r>
  <r>
    <s v="20"/>
    <s v="Cesar"/>
    <s v="20621"/>
    <s v="La Paz"/>
    <s v="Frutales"/>
    <s v="Demas frutales"/>
    <x v="25"/>
    <s v="Mora"/>
    <n v="2021"/>
    <s v="2021"/>
    <n v="156"/>
    <n v="156"/>
    <n v="780"/>
    <n v="5"/>
    <s v="Permanente"/>
    <s v="En Fresco"/>
    <n v="2044700"/>
    <s v="Morus ssp"/>
  </r>
  <r>
    <s v="20"/>
    <s v="Cesar"/>
    <s v="20621"/>
    <s v="La Paz"/>
    <s v="Frutales"/>
    <s v="Demas frutales"/>
    <x v="11"/>
    <s v="Papaya  Hawayana, Maradol, Melona, Redonda y/o Tainung"/>
    <n v="2021"/>
    <s v="2021"/>
    <n v="20"/>
    <n v="20"/>
    <n v="200"/>
    <n v="10"/>
    <s v="Permanente"/>
    <s v="En Fresco"/>
    <n v="2045301"/>
    <s v="Carica papaya"/>
  </r>
  <r>
    <s v="20"/>
    <s v="Cesar"/>
    <s v="20621"/>
    <s v="La Paz"/>
    <s v="Frutales"/>
    <s v="Demas frutales"/>
    <x v="12"/>
    <s v="Plátano consumo interno"/>
    <n v="2021"/>
    <s v="2021"/>
    <n v="200"/>
    <n v="200"/>
    <n v="1000"/>
    <n v="5"/>
    <s v="Permanente"/>
    <s v="En Fresco"/>
    <n v="2045802"/>
    <s v="Musa paradisiaca L."/>
  </r>
  <r>
    <s v="20"/>
    <s v="Cesar"/>
    <s v="20621"/>
    <s v="La Paz"/>
    <s v="Frutales"/>
    <s v="Passifloraceas"/>
    <x v="37"/>
    <s v="Maracuyá"/>
    <n v="2021"/>
    <s v="2021"/>
    <n v="30"/>
    <n v="30"/>
    <n v="270"/>
    <n v="9"/>
    <s v="Permanente"/>
    <s v="En Fresco"/>
    <n v="2044500"/>
    <s v="Passiflora edulis"/>
  </r>
  <r>
    <s v="20"/>
    <s v="Cesar"/>
    <s v="20621"/>
    <s v="La Paz"/>
    <s v="Frutales"/>
    <s v="Solanaceas"/>
    <x v="13"/>
    <s v="Lulo"/>
    <n v="2021"/>
    <s v="2021"/>
    <n v="150"/>
    <n v="150"/>
    <n v="1800"/>
    <n v="12"/>
    <s v="Permanente"/>
    <s v="En Fresco"/>
    <n v="2043700"/>
    <s v="Solanum quitoense Lam"/>
  </r>
  <r>
    <s v="20"/>
    <s v="Cesar"/>
    <s v="20621"/>
    <s v="La Paz"/>
    <s v="Frutales"/>
    <s v="Solanaceas"/>
    <x v="26"/>
    <s v="Tomate de árbol"/>
    <n v="2021"/>
    <s v="2021"/>
    <n v="250"/>
    <n v="250"/>
    <n v="1875"/>
    <n v="7.5"/>
    <s v="Permanente"/>
    <s v="En Fresco"/>
    <n v="2046300"/>
    <s v="Solanum betaceum"/>
  </r>
  <r>
    <s v="20"/>
    <s v="Cesar"/>
    <s v="20621"/>
    <s v="La Paz"/>
    <s v="Hortalizas"/>
    <s v="Hortalizas de Futo"/>
    <x v="23"/>
    <s v="Ahuyama"/>
    <n v="2021"/>
    <s v="2021A"/>
    <n v="50"/>
    <n v="50"/>
    <n v="500"/>
    <n v="10"/>
    <s v="Transitorio"/>
    <s v="En Fresco"/>
    <n v="1050200"/>
    <s v="Cucurbita maxima"/>
  </r>
  <r>
    <s v="20"/>
    <s v="Cesar"/>
    <s v="20621"/>
    <s v="La Paz"/>
    <s v="Hortalizas"/>
    <s v="Hortalizas de Futo"/>
    <x v="23"/>
    <s v="Ahuyama"/>
    <n v="2021"/>
    <s v="2021B"/>
    <n v="100"/>
    <n v="100"/>
    <n v="1000"/>
    <n v="10"/>
    <s v="Transitorio"/>
    <s v="En Fresco"/>
    <n v="1050200"/>
    <s v="Cucurbita maxima"/>
  </r>
  <r>
    <s v="20"/>
    <s v="Cesar"/>
    <s v="20621"/>
    <s v="La Paz"/>
    <s v="Hortalizas"/>
    <s v="Hortalizas de Futo"/>
    <x v="14"/>
    <s v="Ají"/>
    <n v="2021"/>
    <s v="2021A"/>
    <n v="20"/>
    <n v="20"/>
    <n v="60"/>
    <n v="3"/>
    <s v="Transitorio"/>
    <s v="En Fresco"/>
    <n v="1050300"/>
    <s v="Capsicum annuum"/>
  </r>
  <r>
    <s v="20"/>
    <s v="Cesar"/>
    <s v="20621"/>
    <s v="La Paz"/>
    <s v="Hortalizas"/>
    <s v="Hortalizas de Futo"/>
    <x v="14"/>
    <s v="Ají"/>
    <n v="2021"/>
    <s v="2021B"/>
    <n v="20"/>
    <n v="20"/>
    <n v="60"/>
    <n v="3"/>
    <s v="Transitorio"/>
    <s v="En Fresco"/>
    <n v="1050300"/>
    <s v="Capsicum annuum"/>
  </r>
  <r>
    <s v="20"/>
    <s v="Cesar"/>
    <s v="20621"/>
    <s v="La Paz"/>
    <s v="Hortalizas"/>
    <s v="Hortalizas de Futo"/>
    <x v="24"/>
    <s v="Melón"/>
    <n v="2021"/>
    <s v="2021A"/>
    <n v="100"/>
    <n v="100"/>
    <n v="1000"/>
    <n v="10"/>
    <s v="Transitorio"/>
    <s v="En Fresco"/>
    <n v="1052000"/>
    <s v="Cucumis melo"/>
  </r>
  <r>
    <s v="20"/>
    <s v="Cesar"/>
    <s v="20621"/>
    <s v="La Paz"/>
    <s v="Hortalizas"/>
    <s v="Hortalizas de Futo"/>
    <x v="24"/>
    <s v="Melón"/>
    <n v="2021"/>
    <s v="2021B"/>
    <n v="110"/>
    <n v="110"/>
    <n v="1100"/>
    <n v="10"/>
    <s v="Transitorio"/>
    <s v="En Fresco"/>
    <n v="1052000"/>
    <s v="Cucumis melo"/>
  </r>
  <r>
    <s v="20"/>
    <s v="Cesar"/>
    <s v="20621"/>
    <s v="La Paz"/>
    <s v="Hortalizas"/>
    <s v="Hortalizas de Futo"/>
    <x v="15"/>
    <s v="Patilla"/>
    <n v="2021"/>
    <s v="2021A"/>
    <n v="150"/>
    <n v="150"/>
    <n v="2400"/>
    <n v="16"/>
    <s v="Transitorio"/>
    <s v="En Fresco"/>
    <n v="1052200"/>
    <s v="Citrullus lanatus"/>
  </r>
  <r>
    <s v="20"/>
    <s v="Cesar"/>
    <s v="20621"/>
    <s v="La Paz"/>
    <s v="Hortalizas"/>
    <s v="Hortalizas de Futo"/>
    <x v="15"/>
    <s v="Patilla"/>
    <n v="2021"/>
    <s v="2021B"/>
    <n v="130"/>
    <n v="130"/>
    <n v="2080"/>
    <n v="16"/>
    <s v="Transitorio"/>
    <s v="En Fresco"/>
    <n v="1052200"/>
    <s v="Citrullus lanatus"/>
  </r>
  <r>
    <s v="20"/>
    <s v="Cesar"/>
    <s v="20621"/>
    <s v="La Paz"/>
    <s v="Hortalizas"/>
    <s v="Hortalizas de Futo"/>
    <x v="30"/>
    <s v="Pimentón"/>
    <n v="2021"/>
    <s v="2021A"/>
    <n v="100"/>
    <n v="100"/>
    <n v="350"/>
    <n v="3.5"/>
    <s v="Transitorio"/>
    <s v="En Fresco"/>
    <n v="1052500"/>
    <s v="Capsicum annuum L"/>
  </r>
  <r>
    <s v="20"/>
    <s v="Cesar"/>
    <s v="20621"/>
    <s v="La Paz"/>
    <s v="Hortalizas"/>
    <s v="Hortalizas de Futo"/>
    <x v="30"/>
    <s v="Pimentón"/>
    <n v="2021"/>
    <s v="2021B"/>
    <n v="100"/>
    <n v="100"/>
    <n v="350"/>
    <n v="3.5"/>
    <s v="Transitorio"/>
    <s v="En Fresco"/>
    <n v="1052500"/>
    <s v="Capsicum annuum L"/>
  </r>
  <r>
    <s v="20"/>
    <s v="Cesar"/>
    <s v="20621"/>
    <s v="La Paz"/>
    <s v="Hortalizas"/>
    <s v="Hortalizas de Futo"/>
    <x v="16"/>
    <s v="Tomate"/>
    <n v="2021"/>
    <s v="2021A"/>
    <n v="120"/>
    <n v="100"/>
    <n v="750"/>
    <n v="7.5"/>
    <s v="Transitorio"/>
    <s v="En Fresco"/>
    <n v="1052901"/>
    <s v="Lycopersicon esculentum"/>
  </r>
  <r>
    <s v="20"/>
    <s v="Cesar"/>
    <s v="20621"/>
    <s v="La Paz"/>
    <s v="Hortalizas"/>
    <s v="Hortalizas de Futo"/>
    <x v="16"/>
    <s v="Tomate"/>
    <n v="2021"/>
    <s v="2021B"/>
    <n v="170"/>
    <n v="160"/>
    <n v="1200"/>
    <n v="7.5"/>
    <s v="Transitorio"/>
    <s v="En Fresco"/>
    <n v="1052901"/>
    <s v="Lycopersicon esculentum"/>
  </r>
  <r>
    <s v="20"/>
    <s v="Cesar"/>
    <s v="20621"/>
    <s v="La Paz"/>
    <s v="Hortalizas"/>
    <s v="Hortalizas de Hoja"/>
    <x v="39"/>
    <s v="Cilantro"/>
    <n v="2021"/>
    <s v="2021A"/>
    <n v="100"/>
    <n v="98"/>
    <n v="931"/>
    <n v="9.5"/>
    <s v="Transitorio"/>
    <s v="En Fresco"/>
    <n v="1051300"/>
    <s v="Coriandrum sativum"/>
  </r>
  <r>
    <s v="20"/>
    <s v="Cesar"/>
    <s v="20621"/>
    <s v="La Paz"/>
    <s v="Hortalizas"/>
    <s v="Hortalizas de Hoja"/>
    <x v="39"/>
    <s v="Cilantro"/>
    <n v="2021"/>
    <s v="2021B"/>
    <n v="300"/>
    <n v="300"/>
    <n v="2850"/>
    <n v="9.5"/>
    <s v="Transitorio"/>
    <s v="En Fresco"/>
    <n v="1051300"/>
    <s v="Coriandrum sativum"/>
  </r>
  <r>
    <s v="20"/>
    <s v="Cesar"/>
    <s v="20621"/>
    <s v="La Paz"/>
    <s v="Hortalizas"/>
    <s v="Hortalizas de raíz"/>
    <x v="31"/>
    <s v="Cebolla De Bulbo"/>
    <n v="2021"/>
    <s v="2021A"/>
    <n v="20"/>
    <n v="20"/>
    <n v="300"/>
    <n v="15"/>
    <s v="Transitorio"/>
    <s v="En Fresco"/>
    <n v="1051100"/>
    <s v="Allium cepa"/>
  </r>
  <r>
    <s v="20"/>
    <s v="Cesar"/>
    <s v="20621"/>
    <s v="La Paz"/>
    <s v="Hortalizas"/>
    <s v="Hortalizas de raíz"/>
    <x v="31"/>
    <s v="Cebolla De Bulbo"/>
    <n v="2021"/>
    <s v="2021B"/>
    <n v="15"/>
    <n v="15"/>
    <n v="225"/>
    <n v="15"/>
    <s v="Transitorio"/>
    <s v="En Fresco"/>
    <n v="1051100"/>
    <s v="Allium cepa"/>
  </r>
  <r>
    <s v="20"/>
    <s v="Cesar"/>
    <s v="20621"/>
    <s v="La Paz"/>
    <s v="Leguminosas"/>
    <s v="Leguminosas"/>
    <x v="17"/>
    <s v="Frijol"/>
    <n v="2021"/>
    <s v="2021A"/>
    <n v="650"/>
    <n v="600"/>
    <n v="900"/>
    <n v="1.5"/>
    <s v="Transitorio"/>
    <s v="Grano Seco"/>
    <n v="1060200"/>
    <s v="Phaseolus sp."/>
  </r>
  <r>
    <s v="20"/>
    <s v="Cesar"/>
    <s v="20621"/>
    <s v="La Paz"/>
    <s v="Leguminosas"/>
    <s v="Leguminosas"/>
    <x v="17"/>
    <s v="Frijol"/>
    <n v="2021"/>
    <s v="2021B"/>
    <n v="700"/>
    <n v="690"/>
    <n v="1035"/>
    <n v="1.5"/>
    <s v="Transitorio"/>
    <s v="Grano Seco"/>
    <n v="1060200"/>
    <s v="Phaseolus sp."/>
  </r>
  <r>
    <s v="20"/>
    <s v="Cesar"/>
    <s v="20621"/>
    <s v="La Paz"/>
    <s v="Oleaginosas"/>
    <s v="Oleaginosas"/>
    <x v="18"/>
    <s v="Palma de aceite"/>
    <n v="2021"/>
    <s v="2021"/>
    <n v="1580"/>
    <n v="1580"/>
    <n v="5530"/>
    <n v="3.5"/>
    <s v="Permanente"/>
    <s v="Aceite Crudo"/>
    <n v="2070400"/>
    <s v="Elaeis guineensis Jacq."/>
  </r>
  <r>
    <s v="20"/>
    <s v="Cesar"/>
    <s v="20621"/>
    <s v="La Paz"/>
    <s v="Raíces y Tubérculos"/>
    <s v="Raíces y Tubérculos"/>
    <x v="19"/>
    <s v="Malanga, Achín, Yota, Papa China, Bore"/>
    <n v="2021"/>
    <s v="2021A"/>
    <n v="200"/>
    <n v="200"/>
    <n v="1600"/>
    <n v="8"/>
    <s v="Transitorio"/>
    <s v="En Fresco"/>
    <n v="1080400"/>
    <s v="Colocasia esculenta"/>
  </r>
  <r>
    <s v="20"/>
    <s v="Cesar"/>
    <s v="20621"/>
    <s v="La Paz"/>
    <s v="Raíces y Tubérculos"/>
    <s v="Raíces y Tubérculos"/>
    <x v="21"/>
    <s v="Yuca consumo en fresco"/>
    <n v="2021"/>
    <s v="2021A"/>
    <n v="100"/>
    <n v="90"/>
    <n v="900"/>
    <n v="10"/>
    <s v="Transitorio"/>
    <s v="En Fresco"/>
    <n v="1081001"/>
    <s v="Manihot esculenta"/>
  </r>
  <r>
    <s v="20"/>
    <s v="Cesar"/>
    <s v="20621"/>
    <s v="La Paz"/>
    <s v="Raíces y Tubérculos"/>
    <s v="Raíces y Tubérculos"/>
    <x v="21"/>
    <s v="Yuca consumo en fresco"/>
    <n v="2021"/>
    <s v="2021B"/>
    <n v="150"/>
    <n v="150"/>
    <n v="1500"/>
    <n v="10"/>
    <s v="Transitorio"/>
    <s v="En Fresco"/>
    <n v="1081001"/>
    <s v="Manihot esculenta"/>
  </r>
  <r>
    <s v="20"/>
    <s v="Cesar"/>
    <s v="20710"/>
    <s v="San Alberto"/>
    <s v="Cereales"/>
    <s v="Cereales"/>
    <x v="0"/>
    <s v="Arroz Riego"/>
    <n v="2021"/>
    <s v="2021A"/>
    <n v="158"/>
    <n v="158"/>
    <n v="1128.1199999999999"/>
    <n v="7.14"/>
    <s v="Transitorio"/>
    <s v="Paddy O Cascara Verde"/>
    <n v="1010101"/>
    <s v="Oryza sativa"/>
  </r>
  <r>
    <s v="20"/>
    <s v="Cesar"/>
    <s v="20710"/>
    <s v="San Alberto"/>
    <s v="Cereales"/>
    <s v="Cereales"/>
    <x v="0"/>
    <s v="Arroz Riego"/>
    <n v="2021"/>
    <s v="2021B"/>
    <n v="210"/>
    <n v="210"/>
    <n v="1224.51"/>
    <n v="5.83"/>
    <s v="Transitorio"/>
    <s v="Paddy O Cascara Verde"/>
    <n v="1010101"/>
    <s v="Oryza sativa"/>
  </r>
  <r>
    <s v="20"/>
    <s v="Cesar"/>
    <s v="20710"/>
    <s v="San Alberto"/>
    <s v="Cereales"/>
    <s v="Cereales"/>
    <x v="1"/>
    <s v="Maíz Amarillo Tradicional"/>
    <n v="2021"/>
    <s v="2021A"/>
    <n v="15"/>
    <n v="15"/>
    <n v="18"/>
    <n v="1.2"/>
    <s v="Transitorio"/>
    <s v="Grano Seco"/>
    <n v="1010402"/>
    <s v="Zea mays"/>
  </r>
  <r>
    <s v="20"/>
    <s v="Cesar"/>
    <s v="20710"/>
    <s v="San Alberto"/>
    <s v="Cereales"/>
    <s v="Cereales"/>
    <x v="1"/>
    <s v="Maíz Amarillo Tradicional"/>
    <n v="2021"/>
    <s v="2021B"/>
    <n v="35"/>
    <n v="35"/>
    <n v="42"/>
    <n v="1.2"/>
    <s v="Transitorio"/>
    <s v="Grano Seco"/>
    <n v="1010402"/>
    <s v="Zea mays"/>
  </r>
  <r>
    <s v="20"/>
    <s v="Cesar"/>
    <s v="20710"/>
    <s v="San Alberto"/>
    <s v="Cultivos Tropicales Tradicionales"/>
    <s v="Cultivos Tropicales Tradicionales"/>
    <x v="2"/>
    <s v="Cacao"/>
    <n v="2021"/>
    <s v="2021"/>
    <n v="394"/>
    <n v="372"/>
    <n v="260.39999999999998"/>
    <n v="0.7"/>
    <s v="Permanente"/>
    <s v="Grano Seco"/>
    <n v="2030200"/>
    <s v="Theobrama cacao L."/>
  </r>
  <r>
    <s v="20"/>
    <s v="Cesar"/>
    <s v="20710"/>
    <s v="San Alberto"/>
    <s v="Cultivos Tropicales Tradicionales"/>
    <s v="Cultivos Tropicales Tradicionales"/>
    <x v="3"/>
    <s v="Café"/>
    <n v="2021"/>
    <s v="2021"/>
    <n v="24.44"/>
    <n v="23.99"/>
    <n v="26.15"/>
    <n v="1.0900000000000001"/>
    <s v="Permanente"/>
    <s v="Pergamino O Seco De Trilla"/>
    <n v="2030300"/>
    <s v="Coffea arabica L."/>
  </r>
  <r>
    <s v="20"/>
    <s v="Cesar"/>
    <s v="20710"/>
    <s v="San Alberto"/>
    <s v="Frutales"/>
    <s v="Cítricos"/>
    <x v="5"/>
    <s v="Limón  Pajarito"/>
    <n v="2021"/>
    <s v="2021"/>
    <n v="0.5"/>
    <n v="0.5"/>
    <n v="0.75"/>
    <n v="1.5"/>
    <s v="Permanente"/>
    <s v="En Fresco"/>
    <n v="2043602"/>
    <s v="Citrus limon L."/>
  </r>
  <r>
    <s v="20"/>
    <s v="Cesar"/>
    <s v="20710"/>
    <s v="San Alberto"/>
    <s v="Frutales"/>
    <s v="Cítricos"/>
    <x v="5"/>
    <s v="Limón  Tahiti"/>
    <n v="2021"/>
    <s v="2021"/>
    <n v="2.5"/>
    <n v="2.5"/>
    <n v="7.5"/>
    <n v="3"/>
    <s v="Permanente"/>
    <s v="En Fresco"/>
    <n v="2043603"/>
    <s v="Citrus limon L."/>
  </r>
  <r>
    <s v="20"/>
    <s v="Cesar"/>
    <s v="20710"/>
    <s v="San Alberto"/>
    <s v="Frutales"/>
    <s v="Cítricos"/>
    <x v="6"/>
    <s v="Naranja Valencia"/>
    <n v="2021"/>
    <s v="2021"/>
    <n v="2.5"/>
    <n v="2.5"/>
    <n v="5"/>
    <n v="2"/>
    <s v="Permanente"/>
    <s v="En Fresco"/>
    <n v="2044903"/>
    <s v="Citrus sinensis L. OSBECK"/>
  </r>
  <r>
    <s v="20"/>
    <s v="Cesar"/>
    <s v="20710"/>
    <s v="San Alberto"/>
    <s v="Frutales"/>
    <s v="Cítricos"/>
    <x v="42"/>
    <s v="Tangelo"/>
    <n v="2021"/>
    <s v="2021"/>
    <n v="0.5"/>
    <n v="0.5"/>
    <n v="4"/>
    <n v="8"/>
    <s v="Permanente"/>
    <s v="En Fresco"/>
    <n v="2046200"/>
    <s v="Citrus × tangelo"/>
  </r>
  <r>
    <s v="20"/>
    <s v="Cesar"/>
    <s v="20710"/>
    <s v="San Alberto"/>
    <s v="Frutales"/>
    <s v="Demas frutales"/>
    <x v="8"/>
    <s v="Aguacate demás variedades"/>
    <n v="2021"/>
    <s v="2021"/>
    <n v="13.5"/>
    <n v="13"/>
    <n v="52"/>
    <n v="4"/>
    <s v="Permanente"/>
    <s v="En Fresco"/>
    <n v="2040299"/>
    <s v="Persea americana"/>
  </r>
  <r>
    <s v="20"/>
    <s v="Cesar"/>
    <s v="20710"/>
    <s v="San Alberto"/>
    <s v="Frutales"/>
    <s v="Demas frutales"/>
    <x v="25"/>
    <s v="Mora"/>
    <n v="2021"/>
    <s v="2021"/>
    <n v="2"/>
    <n v="2"/>
    <n v="9"/>
    <n v="4.5"/>
    <s v="Permanente"/>
    <s v="En Fresco"/>
    <n v="2044700"/>
    <s v="Morus ssp"/>
  </r>
  <r>
    <s v="20"/>
    <s v="Cesar"/>
    <s v="20710"/>
    <s v="San Alberto"/>
    <s v="Frutales"/>
    <s v="Demas frutales"/>
    <x v="12"/>
    <s v="Plátano consumo interno"/>
    <n v="2021"/>
    <s v="2021"/>
    <n v="69"/>
    <n v="69"/>
    <n v="379.5"/>
    <n v="5.5"/>
    <s v="Permanente"/>
    <s v="En Fresco"/>
    <n v="2045802"/>
    <s v="Musa paradisiaca L."/>
  </r>
  <r>
    <s v="20"/>
    <s v="Cesar"/>
    <s v="20710"/>
    <s v="San Alberto"/>
    <s v="Hortalizas"/>
    <s v="Hortalizas de Futo"/>
    <x v="16"/>
    <s v="Tomate"/>
    <n v="2021"/>
    <s v="2021A"/>
    <n v="5"/>
    <n v="5"/>
    <n v="210"/>
    <n v="42"/>
    <s v="Transitorio"/>
    <s v="En Fresco"/>
    <n v="1052901"/>
    <s v="Lycopersicon esculentum"/>
  </r>
  <r>
    <s v="20"/>
    <s v="Cesar"/>
    <s v="20710"/>
    <s v="San Alberto"/>
    <s v="Hortalizas"/>
    <s v="Hortalizas de Futo"/>
    <x v="16"/>
    <s v="Tomate"/>
    <n v="2021"/>
    <s v="2021B"/>
    <n v="2"/>
    <n v="2"/>
    <n v="42"/>
    <n v="21"/>
    <s v="Transitorio"/>
    <s v="En Fresco"/>
    <n v="1052901"/>
    <s v="Lycopersicon esculentum"/>
  </r>
  <r>
    <s v="20"/>
    <s v="Cesar"/>
    <s v="20710"/>
    <s v="San Alberto"/>
    <s v="Hortalizas"/>
    <s v="Hortalizas de raíz"/>
    <x v="31"/>
    <s v="Cebolla De Bulbo"/>
    <n v="2021"/>
    <s v="2021A"/>
    <n v="92"/>
    <n v="92"/>
    <n v="1472"/>
    <n v="16"/>
    <s v="Transitorio"/>
    <s v="En Fresco"/>
    <n v="1051100"/>
    <s v="Allium cepa"/>
  </r>
  <r>
    <s v="20"/>
    <s v="Cesar"/>
    <s v="20710"/>
    <s v="San Alberto"/>
    <s v="Hortalizas"/>
    <s v="Hortalizas de raíz"/>
    <x v="31"/>
    <s v="Cebolla De Bulbo"/>
    <n v="2021"/>
    <s v="2021B"/>
    <n v="81"/>
    <n v="81"/>
    <n v="1255.5"/>
    <n v="15.5"/>
    <s v="Transitorio"/>
    <s v="En Fresco"/>
    <n v="1051100"/>
    <s v="Allium cepa"/>
  </r>
  <r>
    <s v="20"/>
    <s v="Cesar"/>
    <s v="20710"/>
    <s v="San Alberto"/>
    <s v="Leguminosas"/>
    <s v="Leguminosas"/>
    <x v="17"/>
    <s v="Frijol"/>
    <n v="2021"/>
    <s v="2021A"/>
    <n v="35"/>
    <n v="35"/>
    <n v="59.5"/>
    <n v="1.7"/>
    <s v="Transitorio"/>
    <s v="Grano Seco"/>
    <n v="1060200"/>
    <s v="Phaseolus sp."/>
  </r>
  <r>
    <s v="20"/>
    <s v="Cesar"/>
    <s v="20710"/>
    <s v="San Alberto"/>
    <s v="Leguminosas"/>
    <s v="Leguminosas"/>
    <x v="17"/>
    <s v="Frijol"/>
    <n v="2021"/>
    <s v="2021B"/>
    <n v="29"/>
    <n v="29"/>
    <n v="49.3"/>
    <n v="1.7"/>
    <s v="Transitorio"/>
    <s v="Grano Seco"/>
    <n v="1060200"/>
    <s v="Phaseolus sp."/>
  </r>
  <r>
    <s v="20"/>
    <s v="Cesar"/>
    <s v="20710"/>
    <s v="San Alberto"/>
    <s v="Oleaginosas"/>
    <s v="Oleaginosas"/>
    <x v="18"/>
    <s v="Palma de aceite"/>
    <n v="2021"/>
    <s v="2021"/>
    <n v="15000"/>
    <n v="15000"/>
    <n v="58500"/>
    <n v="3.9"/>
    <s v="Permanente"/>
    <s v="Aceite Crudo"/>
    <n v="2070400"/>
    <s v="Elaeis guineensis Jacq."/>
  </r>
  <r>
    <s v="20"/>
    <s v="Cesar"/>
    <s v="20710"/>
    <s v="San Alberto"/>
    <s v="Raíces y Tubérculos"/>
    <s v="Raíces y Tubérculos"/>
    <x v="21"/>
    <s v="Yuca consumo en fresco"/>
    <n v="2021"/>
    <s v="2021A"/>
    <n v="52"/>
    <n v="52"/>
    <n v="520"/>
    <n v="10"/>
    <s v="Transitorio"/>
    <s v="En Fresco"/>
    <n v="1081001"/>
    <s v="Manihot esculenta"/>
  </r>
  <r>
    <s v="20"/>
    <s v="Cesar"/>
    <s v="20750"/>
    <s v="San Diego"/>
    <s v="Cereales"/>
    <s v="Cereales"/>
    <x v="0"/>
    <s v="Arroz Riego"/>
    <n v="2021"/>
    <s v="2021A"/>
    <n v="50"/>
    <n v="50"/>
    <n v="305"/>
    <n v="6.1"/>
    <s v="Transitorio"/>
    <s v="Paddy O Cascara Verde"/>
    <n v="1010101"/>
    <s v="Oryza sativa"/>
  </r>
  <r>
    <s v="20"/>
    <s v="Cesar"/>
    <s v="20750"/>
    <s v="San Diego"/>
    <s v="Cereales"/>
    <s v="Cereales"/>
    <x v="0"/>
    <s v="Arroz Riego"/>
    <n v="2021"/>
    <s v="2021B"/>
    <n v="50"/>
    <n v="50"/>
    <n v="305"/>
    <n v="6.1"/>
    <s v="Transitorio"/>
    <s v="Paddy O Cascara Verde"/>
    <n v="1010101"/>
    <s v="Oryza sativa"/>
  </r>
  <r>
    <s v="20"/>
    <s v="Cesar"/>
    <s v="20750"/>
    <s v="San Diego"/>
    <s v="Cereales"/>
    <s v="Cereales"/>
    <x v="1"/>
    <s v="Maíz Amarillo Tecnificado"/>
    <n v="2021"/>
    <s v="2021A"/>
    <n v="36"/>
    <n v="36"/>
    <n v="72"/>
    <n v="2"/>
    <s v="Transitorio"/>
    <s v="Grano Seco"/>
    <n v="1010401"/>
    <s v="Zea mays"/>
  </r>
  <r>
    <s v="20"/>
    <s v="Cesar"/>
    <s v="20750"/>
    <s v="San Diego"/>
    <s v="Cereales"/>
    <s v="Cereales"/>
    <x v="1"/>
    <s v="Maíz Amarillo Tecnificado"/>
    <n v="2021"/>
    <s v="2021B"/>
    <n v="120"/>
    <n v="120"/>
    <n v="276"/>
    <n v="2.2999999999999998"/>
    <s v="Transitorio"/>
    <s v="Grano Seco"/>
    <n v="1010401"/>
    <s v="Zea mays"/>
  </r>
  <r>
    <s v="20"/>
    <s v="Cesar"/>
    <s v="20750"/>
    <s v="San Diego"/>
    <s v="Cereales"/>
    <s v="Cereales"/>
    <x v="1"/>
    <s v="Maíz Amarillo Tradicional"/>
    <n v="2021"/>
    <s v="2021A"/>
    <n v="360"/>
    <n v="340"/>
    <n v="408"/>
    <n v="1.2"/>
    <s v="Transitorio"/>
    <s v="Grano Seco"/>
    <n v="1010402"/>
    <s v="Zea mays"/>
  </r>
  <r>
    <s v="20"/>
    <s v="Cesar"/>
    <s v="20750"/>
    <s v="San Diego"/>
    <s v="Cereales"/>
    <s v="Cereales"/>
    <x v="1"/>
    <s v="Maíz Amarillo Tradicional"/>
    <n v="2021"/>
    <s v="2021B"/>
    <n v="420"/>
    <n v="420"/>
    <n v="504"/>
    <n v="1.2"/>
    <s v="Transitorio"/>
    <s v="Grano Seco"/>
    <n v="1010402"/>
    <s v="Zea mays"/>
  </r>
  <r>
    <s v="20"/>
    <s v="Cesar"/>
    <s v="20750"/>
    <s v="San Diego"/>
    <s v="Cereales"/>
    <s v="Cereales"/>
    <x v="1"/>
    <s v="Maíz Blanco Tecnificado"/>
    <n v="2021"/>
    <s v="2021A"/>
    <n v="24"/>
    <n v="24"/>
    <n v="48"/>
    <n v="2"/>
    <s v="Transitorio"/>
    <s v="Grano Seco"/>
    <n v="1010403"/>
    <s v="Zea mays"/>
  </r>
  <r>
    <s v="20"/>
    <s v="Cesar"/>
    <s v="20750"/>
    <s v="San Diego"/>
    <s v="Cereales"/>
    <s v="Cereales"/>
    <x v="1"/>
    <s v="Maíz Blanco Tecnificado"/>
    <n v="2021"/>
    <s v="2021B"/>
    <n v="80"/>
    <n v="80"/>
    <n v="184"/>
    <n v="2.2999999999999998"/>
    <s v="Transitorio"/>
    <s v="Grano Seco"/>
    <n v="1010403"/>
    <s v="Zea mays"/>
  </r>
  <r>
    <s v="20"/>
    <s v="Cesar"/>
    <s v="20750"/>
    <s v="San Diego"/>
    <s v="Cereales"/>
    <s v="Cereales"/>
    <x v="1"/>
    <s v="Maíz Blanco Tradicional"/>
    <n v="2021"/>
    <s v="2021A"/>
    <n v="240"/>
    <n v="230"/>
    <n v="276"/>
    <n v="1.2"/>
    <s v="Transitorio"/>
    <s v="Grano Seco"/>
    <n v="1010404"/>
    <s v="Zea mays"/>
  </r>
  <r>
    <s v="20"/>
    <s v="Cesar"/>
    <s v="20750"/>
    <s v="San Diego"/>
    <s v="Cereales"/>
    <s v="Cereales"/>
    <x v="1"/>
    <s v="Maíz Blanco Tradicional"/>
    <n v="2021"/>
    <s v="2021B"/>
    <n v="280"/>
    <n v="280"/>
    <n v="336"/>
    <n v="1.2"/>
    <s v="Transitorio"/>
    <s v="Grano Seco"/>
    <n v="1010404"/>
    <s v="Zea mays"/>
  </r>
  <r>
    <s v="20"/>
    <s v="Cesar"/>
    <s v="20750"/>
    <s v="San Diego"/>
    <s v="Cultivos Tropicales Tradicionales"/>
    <s v="Cultivos Tropicales Tradicionales"/>
    <x v="22"/>
    <s v="Algodón"/>
    <n v="2021"/>
    <s v="2021B"/>
    <n v="100"/>
    <n v="100"/>
    <n v="77"/>
    <n v="0.77"/>
    <s v="Transitorio"/>
    <s v="Algodón Semilla"/>
    <n v="1030100"/>
    <s v="Gossypium sp."/>
  </r>
  <r>
    <s v="20"/>
    <s v="Cesar"/>
    <s v="20750"/>
    <s v="San Diego"/>
    <s v="Cultivos Tropicales Tradicionales"/>
    <s v="Cultivos Tropicales Tradicionales"/>
    <x v="2"/>
    <s v="Cacao"/>
    <n v="2021"/>
    <s v="2021"/>
    <n v="104"/>
    <n v="104"/>
    <n v="41.6"/>
    <n v="0.4"/>
    <s v="Permanente"/>
    <s v="Grano Seco"/>
    <n v="2030200"/>
    <s v="Theobrama cacao L."/>
  </r>
  <r>
    <s v="20"/>
    <s v="Cesar"/>
    <s v="20750"/>
    <s v="San Diego"/>
    <s v="Frutales"/>
    <s v="Cítricos"/>
    <x v="5"/>
    <s v="Limón  demás variedades"/>
    <n v="2021"/>
    <s v="2021"/>
    <n v="3.45"/>
    <n v="3.45"/>
    <n v="34.49"/>
    <n v="10"/>
    <s v="Permanente"/>
    <s v="En Fresco"/>
    <n v="2043699"/>
    <s v="Citrus limon L."/>
  </r>
  <r>
    <s v="20"/>
    <s v="Cesar"/>
    <s v="20750"/>
    <s v="San Diego"/>
    <s v="Frutales"/>
    <s v="Cítricos"/>
    <x v="43"/>
    <s v="Mandarina demás variedades"/>
    <n v="2021"/>
    <s v="2021"/>
    <n v="2"/>
    <n v="2"/>
    <n v="10"/>
    <n v="5"/>
    <s v="Permanente"/>
    <s v="En Fresco"/>
    <n v="2044199"/>
    <s v="Citrus reticulata"/>
  </r>
  <r>
    <s v="20"/>
    <s v="Cesar"/>
    <s v="20750"/>
    <s v="San Diego"/>
    <s v="Frutales"/>
    <s v="Cítricos"/>
    <x v="6"/>
    <s v="Naranja demás variedades"/>
    <n v="2021"/>
    <s v="2021"/>
    <n v="3"/>
    <n v="3"/>
    <n v="30.02"/>
    <n v="10"/>
    <s v="Permanente"/>
    <s v="En Fresco"/>
    <n v="2044999"/>
    <s v="Citrus sinensis L. OSBECK"/>
  </r>
  <r>
    <s v="20"/>
    <s v="Cesar"/>
    <s v="20750"/>
    <s v="San Diego"/>
    <s v="Frutales"/>
    <s v="Cítricos"/>
    <x v="7"/>
    <s v="Pomelo"/>
    <n v="2021"/>
    <s v="2021"/>
    <n v="2"/>
    <n v="2"/>
    <n v="4"/>
    <n v="2"/>
    <s v="Permanente"/>
    <s v="En Fresco"/>
    <n v="2046000"/>
    <s v="Citrus aurantium"/>
  </r>
  <r>
    <s v="20"/>
    <s v="Cesar"/>
    <s v="20750"/>
    <s v="San Diego"/>
    <s v="Frutales"/>
    <s v="Demas frutales"/>
    <x v="8"/>
    <s v="Aguacate demás variedades"/>
    <n v="2021"/>
    <s v="2021"/>
    <n v="72"/>
    <n v="72"/>
    <n v="504"/>
    <n v="7"/>
    <s v="Permanente"/>
    <s v="En Fresco"/>
    <n v="2040299"/>
    <s v="Persea americana"/>
  </r>
  <r>
    <s v="20"/>
    <s v="Cesar"/>
    <s v="20750"/>
    <s v="San Diego"/>
    <s v="Frutales"/>
    <s v="Demas frutales"/>
    <x v="10"/>
    <s v="Mango demás variedades"/>
    <n v="2021"/>
    <s v="2021"/>
    <n v="30"/>
    <n v="30"/>
    <n v="300"/>
    <n v="10"/>
    <s v="Permanente"/>
    <s v="En Fresco"/>
    <n v="2044299"/>
    <s v="Mangifera indica L"/>
  </r>
  <r>
    <s v="20"/>
    <s v="Cesar"/>
    <s v="20750"/>
    <s v="San Diego"/>
    <s v="Frutales"/>
    <s v="Demas frutales"/>
    <x v="12"/>
    <s v="Plátano consumo interno"/>
    <n v="2021"/>
    <s v="2021"/>
    <n v="220"/>
    <n v="220"/>
    <n v="2420"/>
    <n v="11"/>
    <s v="Permanente"/>
    <s v="En Fresco"/>
    <n v="2045802"/>
    <s v="Musa paradisiaca L."/>
  </r>
  <r>
    <s v="20"/>
    <s v="Cesar"/>
    <s v="20750"/>
    <s v="San Diego"/>
    <s v="Hortalizas"/>
    <s v="Hortalizas de Futo"/>
    <x v="23"/>
    <s v="Ahuyama"/>
    <n v="2021"/>
    <s v="2021A"/>
    <n v="20"/>
    <n v="20"/>
    <n v="280"/>
    <n v="14"/>
    <s v="Transitorio"/>
    <s v="En Fresco"/>
    <n v="1050200"/>
    <s v="Cucurbita maxima"/>
  </r>
  <r>
    <s v="20"/>
    <s v="Cesar"/>
    <s v="20750"/>
    <s v="San Diego"/>
    <s v="Hortalizas"/>
    <s v="Hortalizas de Futo"/>
    <x v="24"/>
    <s v="Melón"/>
    <n v="2021"/>
    <s v="2021A"/>
    <n v="6"/>
    <n v="6"/>
    <n v="48"/>
    <n v="8"/>
    <s v="Transitorio"/>
    <s v="En Fresco"/>
    <n v="1052000"/>
    <s v="Cucumis melo"/>
  </r>
  <r>
    <s v="20"/>
    <s v="Cesar"/>
    <s v="20750"/>
    <s v="San Diego"/>
    <s v="Hortalizas"/>
    <s v="Hortalizas de Futo"/>
    <x v="24"/>
    <s v="Melón"/>
    <n v="2021"/>
    <s v="2021B"/>
    <n v="19"/>
    <n v="19"/>
    <n v="152"/>
    <n v="8"/>
    <s v="Transitorio"/>
    <s v="En Fresco"/>
    <n v="1052000"/>
    <s v="Cucumis melo"/>
  </r>
  <r>
    <s v="20"/>
    <s v="Cesar"/>
    <s v="20750"/>
    <s v="San Diego"/>
    <s v="Hortalizas"/>
    <s v="Hortalizas de Futo"/>
    <x v="15"/>
    <s v="Patilla"/>
    <n v="2021"/>
    <s v="2021A"/>
    <n v="15"/>
    <n v="15"/>
    <n v="120"/>
    <n v="8"/>
    <s v="Transitorio"/>
    <s v="En Fresco"/>
    <n v="1052200"/>
    <s v="Citrullus lanatus"/>
  </r>
  <r>
    <s v="20"/>
    <s v="Cesar"/>
    <s v="20750"/>
    <s v="San Diego"/>
    <s v="Hortalizas"/>
    <s v="Hortalizas de Futo"/>
    <x v="15"/>
    <s v="Patilla"/>
    <n v="2021"/>
    <s v="2021B"/>
    <n v="15"/>
    <n v="15"/>
    <n v="120"/>
    <n v="8"/>
    <s v="Transitorio"/>
    <s v="En Fresco"/>
    <n v="1052200"/>
    <s v="Citrullus lanatus"/>
  </r>
  <r>
    <s v="20"/>
    <s v="Cesar"/>
    <s v="20750"/>
    <s v="San Diego"/>
    <s v="Leguminosas"/>
    <s v="Leguminosas"/>
    <x v="17"/>
    <s v="Frijol"/>
    <n v="2021"/>
    <s v="2021A"/>
    <n v="110"/>
    <n v="110"/>
    <n v="187"/>
    <n v="1.7"/>
    <s v="Transitorio"/>
    <s v="Grano Seco"/>
    <n v="1060200"/>
    <s v="Phaseolus sp."/>
  </r>
  <r>
    <s v="20"/>
    <s v="Cesar"/>
    <s v="20750"/>
    <s v="San Diego"/>
    <s v="Oleaginosas"/>
    <s v="Oleaginosas"/>
    <x v="18"/>
    <s v="Palma de aceite"/>
    <n v="2021"/>
    <s v="2021"/>
    <n v="2005"/>
    <n v="2005"/>
    <n v="6556.35"/>
    <n v="3.27"/>
    <s v="Permanente"/>
    <s v="Aceite Crudo"/>
    <n v="2070400"/>
    <s v="Elaeis guineensis Jacq."/>
  </r>
  <r>
    <s v="20"/>
    <s v="Cesar"/>
    <s v="20750"/>
    <s v="San Diego"/>
    <s v="Raíces y Tubérculos"/>
    <s v="Raíces y Tubérculos"/>
    <x v="21"/>
    <s v="Yuca consumo en fresco"/>
    <n v="2021"/>
    <s v="2021A"/>
    <n v="50"/>
    <n v="30"/>
    <n v="360"/>
    <n v="12"/>
    <s v="Transitorio"/>
    <s v="En Fresco"/>
    <n v="1081001"/>
    <s v="Manihot esculenta"/>
  </r>
  <r>
    <s v="20"/>
    <s v="Cesar"/>
    <s v="20750"/>
    <s v="San Diego"/>
    <s v="Raíces y Tubérculos"/>
    <s v="Raíces y Tubérculos"/>
    <x v="21"/>
    <s v="Yuca consumo en fresco"/>
    <n v="2021"/>
    <s v="2021B"/>
    <n v="60"/>
    <n v="60"/>
    <n v="720"/>
    <n v="12"/>
    <s v="Transitorio"/>
    <s v="En Fresco"/>
    <n v="1081001"/>
    <s v="Manihot esculenta"/>
  </r>
  <r>
    <s v="20"/>
    <s v="Cesar"/>
    <s v="20770"/>
    <s v="San Martín"/>
    <s v="Cereales"/>
    <s v="Cereales"/>
    <x v="0"/>
    <s v="Arroz Riego"/>
    <n v="2021"/>
    <s v="2021A"/>
    <n v="920"/>
    <n v="920"/>
    <n v="4926.6000000000004"/>
    <n v="5.36"/>
    <s v="Transitorio"/>
    <s v="Paddy O Cascara Verde"/>
    <n v="1010101"/>
    <s v="Oryza sativa"/>
  </r>
  <r>
    <s v="20"/>
    <s v="Cesar"/>
    <s v="20770"/>
    <s v="San Martín"/>
    <s v="Cereales"/>
    <s v="Cereales"/>
    <x v="0"/>
    <s v="Arroz Riego"/>
    <n v="2021"/>
    <s v="2021B"/>
    <n v="376"/>
    <n v="360"/>
    <n v="1927.8"/>
    <n v="5.36"/>
    <s v="Transitorio"/>
    <s v="Paddy O Cascara Verde"/>
    <n v="1010101"/>
    <s v="Oryza sativa"/>
  </r>
  <r>
    <s v="20"/>
    <s v="Cesar"/>
    <s v="20770"/>
    <s v="San Martín"/>
    <s v="Cereales"/>
    <s v="Cereales"/>
    <x v="0"/>
    <s v="Arroz Secano Mecanizado"/>
    <n v="2021"/>
    <s v="2021A"/>
    <n v="480"/>
    <n v="480"/>
    <n v="2284.8000000000002"/>
    <n v="4.76"/>
    <s v="Transitorio"/>
    <s v="Paddy O Cascara Verde"/>
    <n v="1010103"/>
    <s v="Oryza sativa"/>
  </r>
  <r>
    <s v="20"/>
    <s v="Cesar"/>
    <s v="20770"/>
    <s v="San Martín"/>
    <s v="Cereales"/>
    <s v="Cereales"/>
    <x v="0"/>
    <s v="Arroz Secano Mecanizado"/>
    <n v="2021"/>
    <s v="2021B"/>
    <n v="380"/>
    <n v="350"/>
    <n v="1666"/>
    <n v="4.76"/>
    <s v="Transitorio"/>
    <s v="Paddy O Cascara Verde"/>
    <n v="1010103"/>
    <s v="Oryza sativa"/>
  </r>
  <r>
    <s v="20"/>
    <s v="Cesar"/>
    <s v="20770"/>
    <s v="San Martín"/>
    <s v="Cereales"/>
    <s v="Cereales"/>
    <x v="1"/>
    <s v="Maíz Amarillo Tecnificado"/>
    <n v="2021"/>
    <s v="2021A"/>
    <n v="500"/>
    <n v="500"/>
    <n v="3000"/>
    <n v="6"/>
    <s v="Transitorio"/>
    <s v="Grano Seco"/>
    <n v="1010401"/>
    <s v="Zea mays"/>
  </r>
  <r>
    <s v="20"/>
    <s v="Cesar"/>
    <s v="20770"/>
    <s v="San Martín"/>
    <s v="Cereales"/>
    <s v="Cereales"/>
    <x v="1"/>
    <s v="Maíz Amarillo Tecnificado"/>
    <n v="2021"/>
    <s v="2021B"/>
    <n v="115"/>
    <n v="110"/>
    <n v="462"/>
    <n v="4.2"/>
    <s v="Transitorio"/>
    <s v="Grano Seco"/>
    <n v="1010401"/>
    <s v="Zea mays"/>
  </r>
  <r>
    <s v="20"/>
    <s v="Cesar"/>
    <s v="20770"/>
    <s v="San Martín"/>
    <s v="Cereales"/>
    <s v="Cereales"/>
    <x v="1"/>
    <s v="Maíz Amarillo Tradicional"/>
    <n v="2021"/>
    <s v="2021A"/>
    <n v="30"/>
    <n v="30"/>
    <n v="90"/>
    <n v="3"/>
    <s v="Transitorio"/>
    <s v="Grano Seco"/>
    <n v="1010402"/>
    <s v="Zea mays"/>
  </r>
  <r>
    <s v="20"/>
    <s v="Cesar"/>
    <s v="20770"/>
    <s v="San Martín"/>
    <s v="Cereales"/>
    <s v="Cereales"/>
    <x v="1"/>
    <s v="Maíz Amarillo Tradicional"/>
    <n v="2021"/>
    <s v="2021B"/>
    <n v="8"/>
    <n v="6"/>
    <n v="18"/>
    <n v="3"/>
    <s v="Transitorio"/>
    <s v="Grano Seco"/>
    <n v="1010402"/>
    <s v="Zea mays"/>
  </r>
  <r>
    <s v="20"/>
    <s v="Cesar"/>
    <s v="20770"/>
    <s v="San Martín"/>
    <s v="Cereales"/>
    <s v="Cereales"/>
    <x v="1"/>
    <s v="Maíz Blanco Tecnificado"/>
    <n v="2021"/>
    <s v="2021A"/>
    <n v="50"/>
    <n v="50"/>
    <n v="250"/>
    <n v="5"/>
    <s v="Transitorio"/>
    <s v="Grano Seco"/>
    <n v="1010403"/>
    <s v="Zea mays"/>
  </r>
  <r>
    <s v="20"/>
    <s v="Cesar"/>
    <s v="20770"/>
    <s v="San Martín"/>
    <s v="Cereales"/>
    <s v="Cereales"/>
    <x v="1"/>
    <s v="Maíz Blanco Tecnificado"/>
    <n v="2021"/>
    <s v="2021B"/>
    <n v="32"/>
    <n v="28"/>
    <n v="112"/>
    <n v="4"/>
    <s v="Transitorio"/>
    <s v="Grano Seco"/>
    <n v="1010403"/>
    <s v="Zea mays"/>
  </r>
  <r>
    <s v="20"/>
    <s v="Cesar"/>
    <s v="20770"/>
    <s v="San Martín"/>
    <s v="Cereales"/>
    <s v="Cereales"/>
    <x v="1"/>
    <s v="Maíz Blanco Tradicional"/>
    <n v="2021"/>
    <s v="2021A"/>
    <n v="20"/>
    <n v="20"/>
    <n v="50"/>
    <n v="2.5"/>
    <s v="Transitorio"/>
    <s v="Grano Seco"/>
    <n v="1010404"/>
    <s v="Zea mays"/>
  </r>
  <r>
    <s v="20"/>
    <s v="Cesar"/>
    <s v="20770"/>
    <s v="San Martín"/>
    <s v="Cereales"/>
    <s v="Cereales"/>
    <x v="1"/>
    <s v="Maíz Blanco Tradicional"/>
    <n v="2021"/>
    <s v="2021B"/>
    <n v="8"/>
    <n v="6"/>
    <n v="18"/>
    <n v="3"/>
    <s v="Transitorio"/>
    <s v="Grano Seco"/>
    <n v="1010404"/>
    <s v="Zea mays"/>
  </r>
  <r>
    <s v="20"/>
    <s v="Cesar"/>
    <s v="20770"/>
    <s v="San Martín"/>
    <s v="Cultivos Tropicales Tradicionales"/>
    <s v="Cultivos Tropicales Tradicionales"/>
    <x v="2"/>
    <s v="Cacao"/>
    <n v="2021"/>
    <s v="2021"/>
    <n v="223"/>
    <n v="219"/>
    <n v="153.30000000000001"/>
    <n v="0.7"/>
    <s v="Permanente"/>
    <s v="Grano Seco"/>
    <n v="2030200"/>
    <s v="Theobrama cacao L."/>
  </r>
  <r>
    <s v="20"/>
    <s v="Cesar"/>
    <s v="20770"/>
    <s v="San Martín"/>
    <s v="Cultivos Tropicales Tradicionales"/>
    <s v="Cultivos Tropicales Tradicionales"/>
    <x v="3"/>
    <s v="Café"/>
    <n v="2021"/>
    <s v="2021"/>
    <n v="23.31"/>
    <n v="18.25"/>
    <n v="19.89"/>
    <n v="1.0900000000000001"/>
    <s v="Permanente"/>
    <s v="Pergamino O Seco De Trilla"/>
    <n v="2030300"/>
    <s v="Coffea arabica L."/>
  </r>
  <r>
    <s v="20"/>
    <s v="Cesar"/>
    <s v="20770"/>
    <s v="San Martín"/>
    <s v="Frutales"/>
    <s v="Cítricos"/>
    <x v="5"/>
    <s v="Limón  demás variedades"/>
    <n v="2021"/>
    <s v="2021"/>
    <n v="7"/>
    <n v="7"/>
    <n v="70"/>
    <n v="10"/>
    <s v="Permanente"/>
    <s v="En Fresco"/>
    <n v="2043699"/>
    <s v="Citrus limon L."/>
  </r>
  <r>
    <s v="20"/>
    <s v="Cesar"/>
    <s v="20770"/>
    <s v="San Martín"/>
    <s v="Frutales"/>
    <s v="Demas frutales"/>
    <x v="8"/>
    <s v="Aguacate demás variedades"/>
    <n v="2021"/>
    <s v="2021"/>
    <n v="148"/>
    <n v="140"/>
    <n v="1680"/>
    <n v="12"/>
    <s v="Permanente"/>
    <s v="En Fresco"/>
    <n v="2040299"/>
    <s v="Persea americana"/>
  </r>
  <r>
    <s v="20"/>
    <s v="Cesar"/>
    <s v="20770"/>
    <s v="San Martín"/>
    <s v="Frutales"/>
    <s v="Demas frutales"/>
    <x v="10"/>
    <s v="Mango demás variedades"/>
    <n v="2021"/>
    <s v="2021"/>
    <n v="149"/>
    <n v="69"/>
    <n v="759"/>
    <n v="11"/>
    <s v="Permanente"/>
    <s v="En Fresco"/>
    <n v="2044299"/>
    <s v="Mangifera indica L"/>
  </r>
  <r>
    <s v="20"/>
    <s v="Cesar"/>
    <s v="20770"/>
    <s v="San Martín"/>
    <s v="Frutales"/>
    <s v="Demas frutales"/>
    <x v="12"/>
    <s v="Plátano consumo interno"/>
    <n v="2021"/>
    <s v="2021"/>
    <n v="40"/>
    <n v="40"/>
    <n v="480"/>
    <n v="12"/>
    <s v="Permanente"/>
    <s v="En Fresco"/>
    <n v="2045802"/>
    <s v="Musa paradisiaca L."/>
  </r>
  <r>
    <s v="20"/>
    <s v="Cesar"/>
    <s v="20770"/>
    <s v="San Martín"/>
    <s v="Hortalizas"/>
    <s v="Hortalizas de Futo"/>
    <x v="23"/>
    <s v="Ahuyama"/>
    <n v="2021"/>
    <s v="2021A"/>
    <n v="120"/>
    <n v="115"/>
    <n v="2070"/>
    <n v="18"/>
    <s v="Transitorio"/>
    <s v="En Fresco"/>
    <n v="1050200"/>
    <s v="Cucurbita maxima"/>
  </r>
  <r>
    <s v="20"/>
    <s v="Cesar"/>
    <s v="20770"/>
    <s v="San Martín"/>
    <s v="Hortalizas"/>
    <s v="Hortalizas de Futo"/>
    <x v="23"/>
    <s v="Ahuyama"/>
    <n v="2021"/>
    <s v="2021B"/>
    <n v="35"/>
    <n v="25"/>
    <n v="300"/>
    <n v="12"/>
    <s v="Transitorio"/>
    <s v="En Fresco"/>
    <n v="1050200"/>
    <s v="Cucurbita maxima"/>
  </r>
  <r>
    <s v="20"/>
    <s v="Cesar"/>
    <s v="20770"/>
    <s v="San Martín"/>
    <s v="Oleaginosas"/>
    <s v="Oleaginosas"/>
    <x v="18"/>
    <s v="Palma de aceite"/>
    <n v="2021"/>
    <s v="2021"/>
    <n v="9200"/>
    <n v="9200"/>
    <n v="29440"/>
    <n v="3.2"/>
    <s v="Permanente"/>
    <s v="Aceite Crudo"/>
    <n v="2070400"/>
    <s v="Elaeis guineensis Jacq."/>
  </r>
  <r>
    <s v="20"/>
    <s v="Cesar"/>
    <s v="20770"/>
    <s v="San Martín"/>
    <s v="Raíces y Tubérculos"/>
    <s v="Raíces y Tubérculos"/>
    <x v="21"/>
    <s v="Yuca consumo en fresco"/>
    <n v="2021"/>
    <s v="2021A"/>
    <n v="45"/>
    <n v="40"/>
    <n v="400"/>
    <n v="10"/>
    <s v="Transitorio"/>
    <s v="En Fresco"/>
    <n v="1081001"/>
    <s v="Manihot esculenta"/>
  </r>
  <r>
    <s v="20"/>
    <s v="Cesar"/>
    <s v="20770"/>
    <s v="San Martín"/>
    <s v="Raíces y Tubérculos"/>
    <s v="Raíces y Tubérculos"/>
    <x v="21"/>
    <s v="Yuca consumo en fresco"/>
    <n v="2021"/>
    <s v="2021B"/>
    <n v="20"/>
    <n v="18"/>
    <n v="216"/>
    <n v="12"/>
    <s v="Transitorio"/>
    <s v="En Fresco"/>
    <n v="1081001"/>
    <s v="Manihot esculenta"/>
  </r>
  <r>
    <s v="20"/>
    <s v="Cesar"/>
    <s v="20787"/>
    <s v="Tamalameque"/>
    <s v="Cereales"/>
    <s v="Cereales"/>
    <x v="0"/>
    <s v="Arroz Riego"/>
    <n v="2021"/>
    <s v="2021A"/>
    <n v="771"/>
    <n v="480"/>
    <n v="1776"/>
    <n v="3.7"/>
    <s v="Transitorio"/>
    <s v="Paddy O Cascara Verde"/>
    <n v="1010101"/>
    <s v="Oryza sativa"/>
  </r>
  <r>
    <s v="20"/>
    <s v="Cesar"/>
    <s v="20787"/>
    <s v="Tamalameque"/>
    <s v="Cereales"/>
    <s v="Cereales"/>
    <x v="0"/>
    <s v="Arroz Riego"/>
    <n v="2021"/>
    <s v="2021B"/>
    <n v="512"/>
    <n v="456"/>
    <n v="2688.58"/>
    <n v="5.9"/>
    <s v="Transitorio"/>
    <s v="Paddy O Cascara Verde"/>
    <n v="1010101"/>
    <s v="Oryza sativa"/>
  </r>
  <r>
    <s v="20"/>
    <s v="Cesar"/>
    <s v="20787"/>
    <s v="Tamalameque"/>
    <s v="Cereales"/>
    <s v="Cereales"/>
    <x v="1"/>
    <s v="Maíz Amarillo Tradicional"/>
    <n v="2021"/>
    <s v="2021A"/>
    <n v="164"/>
    <n v="64"/>
    <n v="76.8"/>
    <n v="1.2"/>
    <s v="Transitorio"/>
    <s v="Grano Seco"/>
    <n v="1010402"/>
    <s v="Zea mays"/>
  </r>
  <r>
    <s v="20"/>
    <s v="Cesar"/>
    <s v="20787"/>
    <s v="Tamalameque"/>
    <s v="Cereales"/>
    <s v="Cereales"/>
    <x v="1"/>
    <s v="Maíz Amarillo Tradicional"/>
    <n v="2021"/>
    <s v="2021B"/>
    <n v="100"/>
    <n v="98"/>
    <n v="127.4"/>
    <n v="1.3"/>
    <s v="Transitorio"/>
    <s v="Grano Seco"/>
    <n v="1010402"/>
    <s v="Zea mays"/>
  </r>
  <r>
    <s v="20"/>
    <s v="Cesar"/>
    <s v="20787"/>
    <s v="Tamalameque"/>
    <s v="Cereales"/>
    <s v="Cereales"/>
    <x v="1"/>
    <s v="Maíz Blanco Tradicional"/>
    <n v="2021"/>
    <s v="2021A"/>
    <n v="135"/>
    <n v="35"/>
    <n v="33.6"/>
    <n v="0.96"/>
    <s v="Transitorio"/>
    <s v="Grano Seco"/>
    <n v="1010404"/>
    <s v="Zea mays"/>
  </r>
  <r>
    <s v="20"/>
    <s v="Cesar"/>
    <s v="20787"/>
    <s v="Tamalameque"/>
    <s v="Cereales"/>
    <s v="Cereales"/>
    <x v="1"/>
    <s v="Maíz Blanco Tradicional"/>
    <n v="2021"/>
    <s v="2021B"/>
    <n v="103"/>
    <n v="100"/>
    <n v="120"/>
    <n v="1.2"/>
    <s v="Transitorio"/>
    <s v="Grano Seco"/>
    <n v="1010404"/>
    <s v="Zea mays"/>
  </r>
  <r>
    <s v="20"/>
    <s v="Cesar"/>
    <s v="20787"/>
    <s v="Tamalameque"/>
    <s v="Frutales"/>
    <s v="Demas frutales"/>
    <x v="10"/>
    <s v="Mango demás variedades"/>
    <n v="2021"/>
    <s v="2021"/>
    <n v="60"/>
    <n v="60"/>
    <n v="420"/>
    <n v="7"/>
    <s v="Permanente"/>
    <s v="En Fresco"/>
    <n v="2044299"/>
    <s v="Mangifera indica L"/>
  </r>
  <r>
    <s v="20"/>
    <s v="Cesar"/>
    <s v="20787"/>
    <s v="Tamalameque"/>
    <s v="Frutales"/>
    <s v="Demas frutales"/>
    <x v="12"/>
    <s v="Plátano consumo interno"/>
    <n v="2021"/>
    <s v="2021"/>
    <n v="180"/>
    <n v="180"/>
    <n v="1080"/>
    <n v="6"/>
    <s v="Permanente"/>
    <s v="En Fresco"/>
    <n v="2045802"/>
    <s v="Musa paradisiaca L."/>
  </r>
  <r>
    <s v="20"/>
    <s v="Cesar"/>
    <s v="20787"/>
    <s v="Tamalameque"/>
    <s v="Hortalizas"/>
    <s v="Hortalizas de Futo"/>
    <x v="23"/>
    <s v="Ahuyama"/>
    <n v="2021"/>
    <s v="2021A"/>
    <n v="300"/>
    <n v="199"/>
    <n v="1592"/>
    <n v="8"/>
    <s v="Transitorio"/>
    <s v="En Fresco"/>
    <n v="1050200"/>
    <s v="Cucurbita maxima"/>
  </r>
  <r>
    <s v="20"/>
    <s v="Cesar"/>
    <s v="20787"/>
    <s v="Tamalameque"/>
    <s v="Hortalizas"/>
    <s v="Hortalizas de Futo"/>
    <x v="23"/>
    <s v="Ahuyama"/>
    <n v="2021"/>
    <s v="2021B"/>
    <n v="150"/>
    <n v="35"/>
    <n v="315"/>
    <n v="9"/>
    <s v="Transitorio"/>
    <s v="En Fresco"/>
    <n v="1050200"/>
    <s v="Cucurbita maxima"/>
  </r>
  <r>
    <s v="20"/>
    <s v="Cesar"/>
    <s v="20787"/>
    <s v="Tamalameque"/>
    <s v="Hortalizas"/>
    <s v="Hortalizas de Futo"/>
    <x v="24"/>
    <s v="Melón"/>
    <n v="2021"/>
    <s v="2021A"/>
    <n v="30"/>
    <n v="28"/>
    <n v="560"/>
    <n v="20"/>
    <s v="Transitorio"/>
    <s v="En Fresco"/>
    <n v="1052000"/>
    <s v="Cucumis melo"/>
  </r>
  <r>
    <s v="20"/>
    <s v="Cesar"/>
    <s v="20787"/>
    <s v="Tamalameque"/>
    <s v="Hortalizas"/>
    <s v="Hortalizas de Futo"/>
    <x v="24"/>
    <s v="Melón"/>
    <n v="2021"/>
    <s v="2021B"/>
    <n v="20"/>
    <n v="19"/>
    <n v="418"/>
    <n v="22"/>
    <s v="Transitorio"/>
    <s v="En Fresco"/>
    <n v="1052000"/>
    <s v="Cucumis melo"/>
  </r>
  <r>
    <s v="20"/>
    <s v="Cesar"/>
    <s v="20787"/>
    <s v="Tamalameque"/>
    <s v="Hortalizas"/>
    <s v="Hortalizas de Futo"/>
    <x v="15"/>
    <s v="Patilla"/>
    <n v="2021"/>
    <s v="2021A"/>
    <n v="30"/>
    <n v="0"/>
    <n v="0"/>
    <n v="0"/>
    <s v="Transitorio"/>
    <s v="En Fresco"/>
    <n v="1052200"/>
    <s v="Citrullus lanatus"/>
  </r>
  <r>
    <s v="20"/>
    <s v="Cesar"/>
    <s v="20787"/>
    <s v="Tamalameque"/>
    <s v="Oleaginosas"/>
    <s v="Oleaginosas"/>
    <x v="18"/>
    <s v="Palma de aceite"/>
    <n v="2021"/>
    <s v="2021"/>
    <n v="3000"/>
    <n v="3000"/>
    <n v="9000"/>
    <n v="3"/>
    <s v="Permanente"/>
    <s v="Aceite Crudo"/>
    <n v="2070400"/>
    <s v="Elaeis guineensis Jacq."/>
  </r>
  <r>
    <s v="20"/>
    <s v="Cesar"/>
    <s v="20787"/>
    <s v="Tamalameque"/>
    <s v="Raíces y Tubérculos"/>
    <s v="Raíces y Tubérculos"/>
    <x v="21"/>
    <s v="Yuca consumo en fresco"/>
    <n v="2021"/>
    <s v="2021A"/>
    <n v="230"/>
    <n v="133"/>
    <n v="931"/>
    <n v="7"/>
    <s v="Transitorio"/>
    <s v="En Fresco"/>
    <n v="1081001"/>
    <s v="Manihot esculent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T6:V51" firstHeaderRow="0" firstDataRow="1" firstDataCol="1"/>
  <pivotFields count="18">
    <pivotField showAll="0"/>
    <pivotField showAll="0"/>
    <pivotField showAll="0"/>
    <pivotField showAll="0"/>
    <pivotField showAll="0"/>
    <pivotField showAll="0"/>
    <pivotField axis="axisRow" multipleItemSelectionAllowed="1" showAll="0">
      <items count="45">
        <item x="8"/>
        <item x="23"/>
        <item x="14"/>
        <item x="29"/>
        <item x="22"/>
        <item x="0"/>
        <item x="9"/>
        <item x="28"/>
        <item x="2"/>
        <item x="3"/>
        <item x="4"/>
        <item x="31"/>
        <item x="32"/>
        <item x="39"/>
        <item x="17"/>
        <item x="34"/>
        <item x="36"/>
        <item x="41"/>
        <item x="5"/>
        <item x="13"/>
        <item x="1"/>
        <item x="19"/>
        <item x="43"/>
        <item x="10"/>
        <item x="37"/>
        <item x="24"/>
        <item x="25"/>
        <item x="20"/>
        <item x="6"/>
        <item x="35"/>
        <item x="38"/>
        <item x="18"/>
        <item x="11"/>
        <item x="15"/>
        <item x="30"/>
        <item x="33"/>
        <item x="12"/>
        <item x="7"/>
        <item x="27"/>
        <item x="42"/>
        <item x="16"/>
        <item x="26"/>
        <item x="21"/>
        <item x="40"/>
        <item t="default"/>
      </items>
    </pivotField>
    <pivotField showAll="0"/>
    <pivotField numFmtId="49" showAll="0"/>
    <pivotField showAll="0"/>
    <pivotField dataField="1" numFmtId="2" showAll="0"/>
    <pivotField numFmtId="2" showAll="0"/>
    <pivotField dataField="1" numFmtId="2" showAll="0"/>
    <pivotField numFmtId="2" showAll="0"/>
    <pivotField showAll="0"/>
    <pivotField showAll="0"/>
    <pivotField numFmtId="49" showAll="0"/>
    <pivotField showAll="0"/>
  </pivotFields>
  <rowFields count="1">
    <field x="6"/>
  </rowFields>
  <rowItems count="4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Área sembrada" fld="10" baseField="0" baseItem="0"/>
    <dataField name="Suma de Producción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5"/>
  <sheetViews>
    <sheetView topLeftCell="Q10" zoomScale="110" zoomScaleNormal="110" workbookViewId="0">
      <selection activeCell="T33" sqref="T33"/>
    </sheetView>
  </sheetViews>
  <sheetFormatPr baseColWidth="10" defaultColWidth="11.453125" defaultRowHeight="12" x14ac:dyDescent="0.3"/>
  <cols>
    <col min="1" max="1" width="11.453125" style="3"/>
    <col min="2" max="2" width="11.453125" style="7"/>
    <col min="3" max="3" width="11.453125" style="3"/>
    <col min="4" max="4" width="11.453125" style="7"/>
    <col min="5" max="6" width="52.7265625" style="7" bestFit="1" customWidth="1"/>
    <col min="7" max="8" width="11.453125" style="7"/>
    <col min="9" max="9" width="11.54296875" style="7" bestFit="1" customWidth="1"/>
    <col min="10" max="10" width="11.453125" style="7"/>
    <col min="11" max="11" width="16.54296875" style="8" bestFit="1" customWidth="1"/>
    <col min="12" max="12" width="11.54296875" style="8" bestFit="1" customWidth="1"/>
    <col min="13" max="13" width="12.26953125" style="8" bestFit="1" customWidth="1"/>
    <col min="14" max="14" width="11.54296875" style="8" bestFit="1" customWidth="1"/>
    <col min="15" max="15" width="21.7265625" style="7" bestFit="1" customWidth="1"/>
    <col min="16" max="16" width="29.26953125" style="7" bestFit="1" customWidth="1"/>
    <col min="17" max="17" width="11.54296875" style="7" bestFit="1" customWidth="1"/>
    <col min="18" max="18" width="26" style="7" customWidth="1"/>
    <col min="19" max="19" width="11.453125" style="3"/>
    <col min="20" max="20" width="20.7265625" style="3" customWidth="1"/>
    <col min="21" max="21" width="21.36328125" style="3" customWidth="1"/>
    <col min="22" max="22" width="17.90625" style="3" bestFit="1" customWidth="1"/>
    <col min="23" max="16384" width="11.453125" style="3"/>
  </cols>
  <sheetData>
    <row r="1" spans="1:22" customFormat="1" ht="90" customHeight="1" x14ac:dyDescent="0.3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22" customFormat="1" ht="56.25" customHeight="1" x14ac:dyDescent="0.35">
      <c r="A2" s="12" t="s">
        <v>216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22" customFormat="1" ht="14.5" x14ac:dyDescent="0.35">
      <c r="A3" s="11" t="s">
        <v>215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T3" s="9"/>
    </row>
    <row r="4" spans="1:22" customFormat="1" ht="14.5" x14ac:dyDescent="0.35"/>
    <row r="5" spans="1:22" ht="24" x14ac:dyDescent="0.3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4" t="s">
        <v>10</v>
      </c>
      <c r="L5" s="2" t="s">
        <v>11</v>
      </c>
      <c r="M5" s="2" t="s">
        <v>12</v>
      </c>
      <c r="N5" s="2" t="s">
        <v>13</v>
      </c>
      <c r="O5" s="1" t="s">
        <v>14</v>
      </c>
      <c r="P5" s="1" t="s">
        <v>15</v>
      </c>
      <c r="Q5" s="1" t="s">
        <v>16</v>
      </c>
      <c r="R5" s="1" t="s">
        <v>17</v>
      </c>
    </row>
    <row r="6" spans="1:22" ht="14.5" x14ac:dyDescent="0.35">
      <c r="A6" s="4" t="s">
        <v>163</v>
      </c>
      <c r="B6" s="5" t="s">
        <v>164</v>
      </c>
      <c r="C6" s="4" t="s">
        <v>165</v>
      </c>
      <c r="D6" s="5" t="s">
        <v>166</v>
      </c>
      <c r="E6" s="5" t="s">
        <v>88</v>
      </c>
      <c r="F6" s="5" t="s">
        <v>88</v>
      </c>
      <c r="G6" s="5" t="s">
        <v>115</v>
      </c>
      <c r="H6" s="5" t="s">
        <v>144</v>
      </c>
      <c r="I6" s="5">
        <v>2021</v>
      </c>
      <c r="J6" s="5" t="s">
        <v>59</v>
      </c>
      <c r="K6" s="6">
        <v>1643</v>
      </c>
      <c r="L6" s="6">
        <v>1643</v>
      </c>
      <c r="M6" s="6">
        <v>9529.4</v>
      </c>
      <c r="N6" s="6">
        <v>5.8</v>
      </c>
      <c r="O6" s="5" t="s">
        <v>58</v>
      </c>
      <c r="P6" s="5" t="s">
        <v>116</v>
      </c>
      <c r="Q6" s="5">
        <v>1010101</v>
      </c>
      <c r="R6" s="5" t="s">
        <v>117</v>
      </c>
      <c r="T6" s="15" t="s">
        <v>217</v>
      </c>
      <c r="U6" t="s">
        <v>219</v>
      </c>
      <c r="V6" t="s">
        <v>220</v>
      </c>
    </row>
    <row r="7" spans="1:22" ht="14.5" x14ac:dyDescent="0.35">
      <c r="A7" s="4" t="s">
        <v>163</v>
      </c>
      <c r="B7" s="5" t="s">
        <v>164</v>
      </c>
      <c r="C7" s="4" t="s">
        <v>165</v>
      </c>
      <c r="D7" s="5" t="s">
        <v>166</v>
      </c>
      <c r="E7" s="5" t="s">
        <v>88</v>
      </c>
      <c r="F7" s="5" t="s">
        <v>88</v>
      </c>
      <c r="G7" s="5" t="s">
        <v>115</v>
      </c>
      <c r="H7" s="5" t="s">
        <v>144</v>
      </c>
      <c r="I7" s="5">
        <v>2021</v>
      </c>
      <c r="J7" s="5" t="s">
        <v>60</v>
      </c>
      <c r="K7" s="6">
        <v>3500</v>
      </c>
      <c r="L7" s="6">
        <v>3480</v>
      </c>
      <c r="M7" s="6">
        <v>19140</v>
      </c>
      <c r="N7" s="6">
        <v>5.5</v>
      </c>
      <c r="O7" s="5" t="s">
        <v>58</v>
      </c>
      <c r="P7" s="5" t="s">
        <v>116</v>
      </c>
      <c r="Q7" s="5">
        <v>1010101</v>
      </c>
      <c r="R7" s="5" t="s">
        <v>117</v>
      </c>
      <c r="T7" s="16" t="s">
        <v>40</v>
      </c>
      <c r="U7" s="17">
        <v>3090</v>
      </c>
      <c r="V7" s="17">
        <v>23296.639999999999</v>
      </c>
    </row>
    <row r="8" spans="1:22" ht="14.5" x14ac:dyDescent="0.35">
      <c r="A8" s="4" t="s">
        <v>163</v>
      </c>
      <c r="B8" s="5" t="s">
        <v>164</v>
      </c>
      <c r="C8" s="4" t="s">
        <v>165</v>
      </c>
      <c r="D8" s="5" t="s">
        <v>166</v>
      </c>
      <c r="E8" s="5" t="s">
        <v>88</v>
      </c>
      <c r="F8" s="5" t="s">
        <v>88</v>
      </c>
      <c r="G8" s="5" t="s">
        <v>89</v>
      </c>
      <c r="H8" s="5" t="s">
        <v>90</v>
      </c>
      <c r="I8" s="5">
        <v>2021</v>
      </c>
      <c r="J8" s="5" t="s">
        <v>59</v>
      </c>
      <c r="K8" s="6">
        <v>385</v>
      </c>
      <c r="L8" s="6">
        <v>370</v>
      </c>
      <c r="M8" s="6">
        <v>370</v>
      </c>
      <c r="N8" s="6">
        <v>1</v>
      </c>
      <c r="O8" s="5" t="s">
        <v>58</v>
      </c>
      <c r="P8" s="5" t="s">
        <v>80</v>
      </c>
      <c r="Q8" s="5">
        <v>1010402</v>
      </c>
      <c r="R8" s="5" t="s">
        <v>91</v>
      </c>
      <c r="T8" s="16" t="s">
        <v>101</v>
      </c>
      <c r="U8" s="17">
        <v>1738</v>
      </c>
      <c r="V8" s="17">
        <v>15200</v>
      </c>
    </row>
    <row r="9" spans="1:22" ht="14.5" x14ac:dyDescent="0.35">
      <c r="A9" s="4" t="s">
        <v>163</v>
      </c>
      <c r="B9" s="5" t="s">
        <v>164</v>
      </c>
      <c r="C9" s="4" t="s">
        <v>165</v>
      </c>
      <c r="D9" s="5" t="s">
        <v>166</v>
      </c>
      <c r="E9" s="5" t="s">
        <v>88</v>
      </c>
      <c r="F9" s="5" t="s">
        <v>88</v>
      </c>
      <c r="G9" s="5" t="s">
        <v>89</v>
      </c>
      <c r="H9" s="5" t="s">
        <v>90</v>
      </c>
      <c r="I9" s="5">
        <v>2021</v>
      </c>
      <c r="J9" s="5" t="s">
        <v>60</v>
      </c>
      <c r="K9" s="6">
        <v>600</v>
      </c>
      <c r="L9" s="6">
        <v>580</v>
      </c>
      <c r="M9" s="6">
        <v>696</v>
      </c>
      <c r="N9" s="6">
        <v>1.2</v>
      </c>
      <c r="O9" s="5" t="s">
        <v>58</v>
      </c>
      <c r="P9" s="5" t="s">
        <v>80</v>
      </c>
      <c r="Q9" s="5">
        <v>1010402</v>
      </c>
      <c r="R9" s="5" t="s">
        <v>91</v>
      </c>
      <c r="T9" s="16" t="s">
        <v>103</v>
      </c>
      <c r="U9" s="17">
        <v>126</v>
      </c>
      <c r="V9" s="17">
        <v>461.3</v>
      </c>
    </row>
    <row r="10" spans="1:22" ht="14.5" x14ac:dyDescent="0.35">
      <c r="A10" s="4" t="s">
        <v>163</v>
      </c>
      <c r="B10" s="5" t="s">
        <v>164</v>
      </c>
      <c r="C10" s="4" t="s">
        <v>165</v>
      </c>
      <c r="D10" s="5" t="s">
        <v>166</v>
      </c>
      <c r="E10" s="5" t="s">
        <v>88</v>
      </c>
      <c r="F10" s="5" t="s">
        <v>88</v>
      </c>
      <c r="G10" s="5" t="s">
        <v>89</v>
      </c>
      <c r="H10" s="5" t="s">
        <v>92</v>
      </c>
      <c r="I10" s="5">
        <v>2021</v>
      </c>
      <c r="J10" s="5" t="s">
        <v>59</v>
      </c>
      <c r="K10" s="6">
        <v>315</v>
      </c>
      <c r="L10" s="6">
        <v>300</v>
      </c>
      <c r="M10" s="6">
        <v>300</v>
      </c>
      <c r="N10" s="6">
        <v>1</v>
      </c>
      <c r="O10" s="5" t="s">
        <v>58</v>
      </c>
      <c r="P10" s="5" t="s">
        <v>80</v>
      </c>
      <c r="Q10" s="5">
        <v>1010404</v>
      </c>
      <c r="R10" s="5" t="s">
        <v>91</v>
      </c>
      <c r="T10" s="16" t="s">
        <v>156</v>
      </c>
      <c r="U10" s="17">
        <v>4</v>
      </c>
      <c r="V10" s="17">
        <v>3.3</v>
      </c>
    </row>
    <row r="11" spans="1:22" ht="14.5" x14ac:dyDescent="0.35">
      <c r="A11" s="4" t="s">
        <v>163</v>
      </c>
      <c r="B11" s="5" t="s">
        <v>164</v>
      </c>
      <c r="C11" s="4" t="s">
        <v>165</v>
      </c>
      <c r="D11" s="5" t="s">
        <v>166</v>
      </c>
      <c r="E11" s="5" t="s">
        <v>88</v>
      </c>
      <c r="F11" s="5" t="s">
        <v>88</v>
      </c>
      <c r="G11" s="5" t="s">
        <v>89</v>
      </c>
      <c r="H11" s="5" t="s">
        <v>92</v>
      </c>
      <c r="I11" s="5">
        <v>2021</v>
      </c>
      <c r="J11" s="5" t="s">
        <v>60</v>
      </c>
      <c r="K11" s="6">
        <v>930</v>
      </c>
      <c r="L11" s="6">
        <v>900</v>
      </c>
      <c r="M11" s="6">
        <v>1080</v>
      </c>
      <c r="N11" s="6">
        <v>1.2</v>
      </c>
      <c r="O11" s="5" t="s">
        <v>58</v>
      </c>
      <c r="P11" s="5" t="s">
        <v>80</v>
      </c>
      <c r="Q11" s="5">
        <v>1010404</v>
      </c>
      <c r="R11" s="5" t="s">
        <v>91</v>
      </c>
      <c r="T11" s="16" t="s">
        <v>147</v>
      </c>
      <c r="U11" s="17">
        <v>450</v>
      </c>
      <c r="V11" s="17">
        <v>875</v>
      </c>
    </row>
    <row r="12" spans="1:22" ht="14.5" x14ac:dyDescent="0.35">
      <c r="A12" s="4" t="s">
        <v>163</v>
      </c>
      <c r="B12" s="5" t="s">
        <v>164</v>
      </c>
      <c r="C12" s="4" t="s">
        <v>165</v>
      </c>
      <c r="D12" s="5" t="s">
        <v>166</v>
      </c>
      <c r="E12" s="5" t="s">
        <v>18</v>
      </c>
      <c r="F12" s="5" t="s">
        <v>18</v>
      </c>
      <c r="G12" s="5" t="s">
        <v>93</v>
      </c>
      <c r="H12" s="5" t="s">
        <v>93</v>
      </c>
      <c r="I12" s="5">
        <v>2021</v>
      </c>
      <c r="J12" s="5" t="s">
        <v>23</v>
      </c>
      <c r="K12" s="6">
        <v>835</v>
      </c>
      <c r="L12" s="6">
        <v>835</v>
      </c>
      <c r="M12" s="6">
        <v>417.5</v>
      </c>
      <c r="N12" s="6">
        <v>0.5</v>
      </c>
      <c r="O12" s="5" t="s">
        <v>20</v>
      </c>
      <c r="P12" s="5" t="s">
        <v>80</v>
      </c>
      <c r="Q12" s="5">
        <v>2030200</v>
      </c>
      <c r="R12" s="5" t="s">
        <v>94</v>
      </c>
      <c r="T12" s="16" t="s">
        <v>115</v>
      </c>
      <c r="U12" s="17">
        <v>16951</v>
      </c>
      <c r="V12" s="17">
        <v>89114.880000000005</v>
      </c>
    </row>
    <row r="13" spans="1:22" ht="14.5" x14ac:dyDescent="0.35">
      <c r="A13" s="4" t="s">
        <v>163</v>
      </c>
      <c r="B13" s="5" t="s">
        <v>164</v>
      </c>
      <c r="C13" s="4" t="s">
        <v>165</v>
      </c>
      <c r="D13" s="5" t="s">
        <v>166</v>
      </c>
      <c r="E13" s="5" t="s">
        <v>18</v>
      </c>
      <c r="F13" s="5" t="s">
        <v>18</v>
      </c>
      <c r="G13" s="5" t="s">
        <v>19</v>
      </c>
      <c r="H13" s="5" t="s">
        <v>19</v>
      </c>
      <c r="I13" s="5">
        <v>2021</v>
      </c>
      <c r="J13" s="5" t="s">
        <v>23</v>
      </c>
      <c r="K13" s="6">
        <v>2285.16</v>
      </c>
      <c r="L13" s="6">
        <v>2020.16</v>
      </c>
      <c r="M13" s="6">
        <v>1959.56</v>
      </c>
      <c r="N13" s="6">
        <v>0.97</v>
      </c>
      <c r="O13" s="5" t="s">
        <v>20</v>
      </c>
      <c r="P13" s="5" t="s">
        <v>21</v>
      </c>
      <c r="Q13" s="5">
        <v>2030300</v>
      </c>
      <c r="R13" s="5" t="s">
        <v>22</v>
      </c>
      <c r="T13" s="16" t="s">
        <v>95</v>
      </c>
      <c r="U13" s="17">
        <v>2415</v>
      </c>
      <c r="V13" s="17">
        <v>37835</v>
      </c>
    </row>
    <row r="14" spans="1:22" ht="14.5" x14ac:dyDescent="0.35">
      <c r="A14" s="4" t="s">
        <v>163</v>
      </c>
      <c r="B14" s="5" t="s">
        <v>164</v>
      </c>
      <c r="C14" s="4" t="s">
        <v>165</v>
      </c>
      <c r="D14" s="5" t="s">
        <v>166</v>
      </c>
      <c r="E14" s="5" t="s">
        <v>18</v>
      </c>
      <c r="F14" s="5" t="s">
        <v>18</v>
      </c>
      <c r="G14" s="5" t="s">
        <v>24</v>
      </c>
      <c r="H14" s="5" t="s">
        <v>25</v>
      </c>
      <c r="I14" s="5">
        <v>2021</v>
      </c>
      <c r="J14" s="5" t="s">
        <v>23</v>
      </c>
      <c r="K14" s="6">
        <v>820</v>
      </c>
      <c r="L14" s="6">
        <v>820</v>
      </c>
      <c r="M14" s="6">
        <v>28700</v>
      </c>
      <c r="N14" s="6">
        <v>35</v>
      </c>
      <c r="O14" s="5" t="s">
        <v>20</v>
      </c>
      <c r="P14" s="5" t="s">
        <v>26</v>
      </c>
      <c r="Q14" s="5">
        <v>2030402</v>
      </c>
      <c r="R14" s="5" t="s">
        <v>27</v>
      </c>
      <c r="T14" s="16" t="s">
        <v>154</v>
      </c>
      <c r="U14" s="17">
        <v>5</v>
      </c>
      <c r="V14" s="17">
        <v>34</v>
      </c>
    </row>
    <row r="15" spans="1:22" ht="14.5" x14ac:dyDescent="0.35">
      <c r="A15" s="4" t="s">
        <v>163</v>
      </c>
      <c r="B15" s="5" t="s">
        <v>164</v>
      </c>
      <c r="C15" s="4" t="s">
        <v>165</v>
      </c>
      <c r="D15" s="5" t="s">
        <v>166</v>
      </c>
      <c r="E15" s="5" t="s">
        <v>28</v>
      </c>
      <c r="F15" s="5" t="s">
        <v>29</v>
      </c>
      <c r="G15" s="5" t="s">
        <v>31</v>
      </c>
      <c r="H15" s="5" t="s">
        <v>129</v>
      </c>
      <c r="I15" s="5">
        <v>2021</v>
      </c>
      <c r="J15" s="5" t="s">
        <v>23</v>
      </c>
      <c r="K15" s="6">
        <v>35.49</v>
      </c>
      <c r="L15" s="6">
        <v>35.49</v>
      </c>
      <c r="M15" s="6">
        <v>301.66000000000003</v>
      </c>
      <c r="N15" s="6">
        <v>8.5</v>
      </c>
      <c r="O15" s="5" t="s">
        <v>20</v>
      </c>
      <c r="P15" s="5" t="s">
        <v>30</v>
      </c>
      <c r="Q15" s="5">
        <v>2043699</v>
      </c>
      <c r="R15" s="5" t="s">
        <v>33</v>
      </c>
      <c r="T15" s="16" t="s">
        <v>93</v>
      </c>
      <c r="U15" s="17">
        <v>7948</v>
      </c>
      <c r="V15" s="17">
        <v>5198.5200000000004</v>
      </c>
    </row>
    <row r="16" spans="1:22" ht="14.5" x14ac:dyDescent="0.35">
      <c r="A16" s="4" t="s">
        <v>163</v>
      </c>
      <c r="B16" s="5" t="s">
        <v>164</v>
      </c>
      <c r="C16" s="4" t="s">
        <v>165</v>
      </c>
      <c r="D16" s="5" t="s">
        <v>166</v>
      </c>
      <c r="E16" s="5" t="s">
        <v>28</v>
      </c>
      <c r="F16" s="5" t="s">
        <v>29</v>
      </c>
      <c r="G16" s="5" t="s">
        <v>31</v>
      </c>
      <c r="H16" s="5" t="s">
        <v>127</v>
      </c>
      <c r="I16" s="5">
        <v>2021</v>
      </c>
      <c r="J16" s="5" t="s">
        <v>23</v>
      </c>
      <c r="K16" s="6">
        <v>17</v>
      </c>
      <c r="L16" s="6">
        <v>17</v>
      </c>
      <c r="M16" s="6">
        <v>144.51</v>
      </c>
      <c r="N16" s="6">
        <v>8.5</v>
      </c>
      <c r="O16" s="5" t="s">
        <v>20</v>
      </c>
      <c r="P16" s="5" t="s">
        <v>30</v>
      </c>
      <c r="Q16" s="5">
        <v>2043601</v>
      </c>
      <c r="R16" s="5" t="s">
        <v>33</v>
      </c>
      <c r="T16" s="16" t="s">
        <v>19</v>
      </c>
      <c r="U16" s="17">
        <v>22989.439999999999</v>
      </c>
      <c r="V16" s="17">
        <v>20526.75</v>
      </c>
    </row>
    <row r="17" spans="1:22" ht="14.5" x14ac:dyDescent="0.35">
      <c r="A17" s="4" t="s">
        <v>163</v>
      </c>
      <c r="B17" s="5" t="s">
        <v>164</v>
      </c>
      <c r="C17" s="4" t="s">
        <v>165</v>
      </c>
      <c r="D17" s="5" t="s">
        <v>166</v>
      </c>
      <c r="E17" s="5" t="s">
        <v>28</v>
      </c>
      <c r="F17" s="5" t="s">
        <v>29</v>
      </c>
      <c r="G17" s="5" t="s">
        <v>31</v>
      </c>
      <c r="H17" s="5" t="s">
        <v>32</v>
      </c>
      <c r="I17" s="5">
        <v>2021</v>
      </c>
      <c r="J17" s="5" t="s">
        <v>23</v>
      </c>
      <c r="K17" s="6">
        <v>12</v>
      </c>
      <c r="L17" s="6">
        <v>12</v>
      </c>
      <c r="M17" s="6">
        <v>113.99</v>
      </c>
      <c r="N17" s="6">
        <v>9.5</v>
      </c>
      <c r="O17" s="5" t="s">
        <v>20</v>
      </c>
      <c r="P17" s="5" t="s">
        <v>30</v>
      </c>
      <c r="Q17" s="5">
        <v>2043603</v>
      </c>
      <c r="R17" s="5" t="s">
        <v>33</v>
      </c>
      <c r="T17" s="16" t="s">
        <v>24</v>
      </c>
      <c r="U17" s="17">
        <v>4381</v>
      </c>
      <c r="V17" s="17">
        <v>212882.8</v>
      </c>
    </row>
    <row r="18" spans="1:22" ht="14.5" x14ac:dyDescent="0.35">
      <c r="A18" s="4" t="s">
        <v>163</v>
      </c>
      <c r="B18" s="5" t="s">
        <v>164</v>
      </c>
      <c r="C18" s="4" t="s">
        <v>165</v>
      </c>
      <c r="D18" s="5" t="s">
        <v>166</v>
      </c>
      <c r="E18" s="5" t="s">
        <v>28</v>
      </c>
      <c r="F18" s="5" t="s">
        <v>29</v>
      </c>
      <c r="G18" s="5" t="s">
        <v>36</v>
      </c>
      <c r="H18" s="5" t="s">
        <v>122</v>
      </c>
      <c r="I18" s="5">
        <v>2021</v>
      </c>
      <c r="J18" s="5" t="s">
        <v>23</v>
      </c>
      <c r="K18" s="6">
        <v>59.22</v>
      </c>
      <c r="L18" s="6">
        <v>59.22</v>
      </c>
      <c r="M18" s="6">
        <v>296.12</v>
      </c>
      <c r="N18" s="6">
        <v>5</v>
      </c>
      <c r="O18" s="5" t="s">
        <v>20</v>
      </c>
      <c r="P18" s="5" t="s">
        <v>30</v>
      </c>
      <c r="Q18" s="5">
        <v>2044999</v>
      </c>
      <c r="R18" s="5" t="s">
        <v>38</v>
      </c>
      <c r="T18" s="16" t="s">
        <v>71</v>
      </c>
      <c r="U18" s="17">
        <v>266.5</v>
      </c>
      <c r="V18" s="17">
        <v>4400.24</v>
      </c>
    </row>
    <row r="19" spans="1:22" ht="14.5" x14ac:dyDescent="0.35">
      <c r="A19" s="4" t="s">
        <v>163</v>
      </c>
      <c r="B19" s="5" t="s">
        <v>164</v>
      </c>
      <c r="C19" s="4" t="s">
        <v>165</v>
      </c>
      <c r="D19" s="5" t="s">
        <v>166</v>
      </c>
      <c r="E19" s="5" t="s">
        <v>28</v>
      </c>
      <c r="F19" s="5" t="s">
        <v>29</v>
      </c>
      <c r="G19" s="5" t="s">
        <v>159</v>
      </c>
      <c r="H19" s="5" t="s">
        <v>159</v>
      </c>
      <c r="I19" s="5">
        <v>2021</v>
      </c>
      <c r="J19" s="5" t="s">
        <v>23</v>
      </c>
      <c r="K19" s="6">
        <v>6.01</v>
      </c>
      <c r="L19" s="6">
        <v>6.01</v>
      </c>
      <c r="M19" s="6">
        <v>57.06</v>
      </c>
      <c r="N19" s="6">
        <v>9.5</v>
      </c>
      <c r="O19" s="5" t="s">
        <v>20</v>
      </c>
      <c r="P19" s="5" t="s">
        <v>30</v>
      </c>
      <c r="Q19" s="5">
        <v>2046000</v>
      </c>
      <c r="R19" s="5" t="s">
        <v>160</v>
      </c>
      <c r="T19" s="16" t="s">
        <v>76</v>
      </c>
      <c r="U19" s="17">
        <v>193.25</v>
      </c>
      <c r="V19" s="17">
        <v>2782</v>
      </c>
    </row>
    <row r="20" spans="1:22" ht="14.5" x14ac:dyDescent="0.35">
      <c r="A20" s="4" t="s">
        <v>163</v>
      </c>
      <c r="B20" s="5" t="s">
        <v>164</v>
      </c>
      <c r="C20" s="4" t="s">
        <v>165</v>
      </c>
      <c r="D20" s="5" t="s">
        <v>166</v>
      </c>
      <c r="E20" s="5" t="s">
        <v>28</v>
      </c>
      <c r="F20" s="5" t="s">
        <v>39</v>
      </c>
      <c r="G20" s="5" t="s">
        <v>40</v>
      </c>
      <c r="H20" s="5" t="s">
        <v>41</v>
      </c>
      <c r="I20" s="5">
        <v>2021</v>
      </c>
      <c r="J20" s="5" t="s">
        <v>23</v>
      </c>
      <c r="K20" s="6">
        <v>365</v>
      </c>
      <c r="L20" s="6">
        <v>350</v>
      </c>
      <c r="M20" s="6">
        <v>2100</v>
      </c>
      <c r="N20" s="6">
        <v>6</v>
      </c>
      <c r="O20" s="5" t="s">
        <v>20</v>
      </c>
      <c r="P20" s="5" t="s">
        <v>30</v>
      </c>
      <c r="Q20" s="5">
        <v>2040299</v>
      </c>
      <c r="R20" s="5" t="s">
        <v>42</v>
      </c>
      <c r="T20" s="16" t="s">
        <v>68</v>
      </c>
      <c r="U20" s="17">
        <v>619</v>
      </c>
      <c r="V20" s="17">
        <v>4669.7</v>
      </c>
    </row>
    <row r="21" spans="1:22" ht="14.5" x14ac:dyDescent="0.35">
      <c r="A21" s="4" t="s">
        <v>163</v>
      </c>
      <c r="B21" s="5" t="s">
        <v>164</v>
      </c>
      <c r="C21" s="4" t="s">
        <v>165</v>
      </c>
      <c r="D21" s="5" t="s">
        <v>166</v>
      </c>
      <c r="E21" s="5" t="s">
        <v>28</v>
      </c>
      <c r="F21" s="5" t="s">
        <v>39</v>
      </c>
      <c r="G21" s="5" t="s">
        <v>95</v>
      </c>
      <c r="H21" s="5" t="s">
        <v>96</v>
      </c>
      <c r="I21" s="5">
        <v>2021</v>
      </c>
      <c r="J21" s="5" t="s">
        <v>23</v>
      </c>
      <c r="K21" s="6">
        <v>555</v>
      </c>
      <c r="L21" s="6">
        <v>555</v>
      </c>
      <c r="M21" s="6">
        <v>2775</v>
      </c>
      <c r="N21" s="6">
        <v>5</v>
      </c>
      <c r="O21" s="5" t="s">
        <v>20</v>
      </c>
      <c r="P21" s="5" t="s">
        <v>30</v>
      </c>
      <c r="Q21" s="5">
        <v>2040902</v>
      </c>
      <c r="R21" s="5" t="s">
        <v>97</v>
      </c>
      <c r="T21" s="16" t="s">
        <v>79</v>
      </c>
      <c r="U21" s="17">
        <v>6496</v>
      </c>
      <c r="V21" s="17">
        <v>7929.33</v>
      </c>
    </row>
    <row r="22" spans="1:22" ht="14.5" x14ac:dyDescent="0.35">
      <c r="A22" s="4" t="s">
        <v>163</v>
      </c>
      <c r="B22" s="5" t="s">
        <v>164</v>
      </c>
      <c r="C22" s="4" t="s">
        <v>165</v>
      </c>
      <c r="D22" s="5" t="s">
        <v>166</v>
      </c>
      <c r="E22" s="5" t="s">
        <v>28</v>
      </c>
      <c r="F22" s="5" t="s">
        <v>39</v>
      </c>
      <c r="G22" s="5" t="s">
        <v>43</v>
      </c>
      <c r="H22" s="5" t="s">
        <v>44</v>
      </c>
      <c r="I22" s="5">
        <v>2021</v>
      </c>
      <c r="J22" s="5" t="s">
        <v>23</v>
      </c>
      <c r="K22" s="6">
        <v>176</v>
      </c>
      <c r="L22" s="6">
        <v>176</v>
      </c>
      <c r="M22" s="6">
        <v>1408</v>
      </c>
      <c r="N22" s="6">
        <v>8</v>
      </c>
      <c r="O22" s="5" t="s">
        <v>20</v>
      </c>
      <c r="P22" s="5" t="s">
        <v>30</v>
      </c>
      <c r="Q22" s="5">
        <v>2044299</v>
      </c>
      <c r="R22" s="5" t="s">
        <v>45</v>
      </c>
      <c r="T22" s="16" t="s">
        <v>112</v>
      </c>
      <c r="U22" s="17">
        <v>20.5</v>
      </c>
      <c r="V22" s="17">
        <v>64.05</v>
      </c>
    </row>
    <row r="23" spans="1:22" ht="14.5" x14ac:dyDescent="0.35">
      <c r="A23" s="4" t="s">
        <v>163</v>
      </c>
      <c r="B23" s="5" t="s">
        <v>164</v>
      </c>
      <c r="C23" s="4" t="s">
        <v>165</v>
      </c>
      <c r="D23" s="5" t="s">
        <v>166</v>
      </c>
      <c r="E23" s="5" t="s">
        <v>28</v>
      </c>
      <c r="F23" s="5" t="s">
        <v>39</v>
      </c>
      <c r="G23" s="5" t="s">
        <v>43</v>
      </c>
      <c r="H23" s="5" t="s">
        <v>114</v>
      </c>
      <c r="I23" s="5">
        <v>2021</v>
      </c>
      <c r="J23" s="5" t="s">
        <v>23</v>
      </c>
      <c r="K23" s="6">
        <v>64</v>
      </c>
      <c r="L23" s="6">
        <v>64</v>
      </c>
      <c r="M23" s="6">
        <v>512</v>
      </c>
      <c r="N23" s="6">
        <v>8</v>
      </c>
      <c r="O23" s="5" t="s">
        <v>20</v>
      </c>
      <c r="P23" s="5" t="s">
        <v>30</v>
      </c>
      <c r="Q23" s="5">
        <v>2044201</v>
      </c>
      <c r="R23" s="5" t="s">
        <v>45</v>
      </c>
      <c r="T23" s="16" t="s">
        <v>52</v>
      </c>
      <c r="U23" s="17">
        <v>9</v>
      </c>
      <c r="V23" s="17">
        <v>0</v>
      </c>
    </row>
    <row r="24" spans="1:22" ht="14.5" x14ac:dyDescent="0.35">
      <c r="A24" s="4" t="s">
        <v>163</v>
      </c>
      <c r="B24" s="5" t="s">
        <v>164</v>
      </c>
      <c r="C24" s="4" t="s">
        <v>165</v>
      </c>
      <c r="D24" s="5" t="s">
        <v>166</v>
      </c>
      <c r="E24" s="5" t="s">
        <v>28</v>
      </c>
      <c r="F24" s="5" t="s">
        <v>39</v>
      </c>
      <c r="G24" s="5" t="s">
        <v>108</v>
      </c>
      <c r="H24" s="5" t="s">
        <v>109</v>
      </c>
      <c r="I24" s="5">
        <v>2021</v>
      </c>
      <c r="J24" s="5" t="s">
        <v>23</v>
      </c>
      <c r="K24" s="6">
        <v>30</v>
      </c>
      <c r="L24" s="6">
        <v>30</v>
      </c>
      <c r="M24" s="6">
        <v>450</v>
      </c>
      <c r="N24" s="6">
        <v>15</v>
      </c>
      <c r="O24" s="5" t="s">
        <v>20</v>
      </c>
      <c r="P24" s="5" t="s">
        <v>30</v>
      </c>
      <c r="Q24" s="5">
        <v>2045399</v>
      </c>
      <c r="R24" s="5" t="s">
        <v>110</v>
      </c>
      <c r="T24" s="16" t="s">
        <v>82</v>
      </c>
      <c r="U24" s="17">
        <v>55.5</v>
      </c>
      <c r="V24" s="17">
        <v>223</v>
      </c>
    </row>
    <row r="25" spans="1:22" ht="14.5" x14ac:dyDescent="0.35">
      <c r="A25" s="4" t="s">
        <v>163</v>
      </c>
      <c r="B25" s="5" t="s">
        <v>164</v>
      </c>
      <c r="C25" s="4" t="s">
        <v>165</v>
      </c>
      <c r="D25" s="5" t="s">
        <v>166</v>
      </c>
      <c r="E25" s="5" t="s">
        <v>28</v>
      </c>
      <c r="F25" s="5" t="s">
        <v>39</v>
      </c>
      <c r="G25" s="5" t="s">
        <v>48</v>
      </c>
      <c r="H25" s="5" t="s">
        <v>49</v>
      </c>
      <c r="I25" s="5">
        <v>2021</v>
      </c>
      <c r="J25" s="5" t="s">
        <v>23</v>
      </c>
      <c r="K25" s="6">
        <v>180</v>
      </c>
      <c r="L25" s="6">
        <v>180</v>
      </c>
      <c r="M25" s="6">
        <v>900</v>
      </c>
      <c r="N25" s="6">
        <v>5</v>
      </c>
      <c r="O25" s="5" t="s">
        <v>20</v>
      </c>
      <c r="P25" s="5" t="s">
        <v>30</v>
      </c>
      <c r="Q25" s="5">
        <v>2045802</v>
      </c>
      <c r="R25" s="5" t="s">
        <v>50</v>
      </c>
      <c r="T25" s="16" t="s">
        <v>31</v>
      </c>
      <c r="U25" s="17">
        <v>734.03</v>
      </c>
      <c r="V25" s="17">
        <v>6504.45</v>
      </c>
    </row>
    <row r="26" spans="1:22" ht="14.5" x14ac:dyDescent="0.35">
      <c r="A26" s="4" t="s">
        <v>163</v>
      </c>
      <c r="B26" s="5" t="s">
        <v>164</v>
      </c>
      <c r="C26" s="4" t="s">
        <v>165</v>
      </c>
      <c r="D26" s="5" t="s">
        <v>166</v>
      </c>
      <c r="E26" s="5" t="s">
        <v>28</v>
      </c>
      <c r="F26" s="5" t="s">
        <v>54</v>
      </c>
      <c r="G26" s="5" t="s">
        <v>98</v>
      </c>
      <c r="H26" s="5" t="s">
        <v>98</v>
      </c>
      <c r="I26" s="5">
        <v>2021</v>
      </c>
      <c r="J26" s="5" t="s">
        <v>23</v>
      </c>
      <c r="K26" s="6">
        <v>35</v>
      </c>
      <c r="L26" s="6">
        <v>35</v>
      </c>
      <c r="M26" s="6">
        <v>210</v>
      </c>
      <c r="N26" s="6">
        <v>6</v>
      </c>
      <c r="O26" s="5" t="s">
        <v>20</v>
      </c>
      <c r="P26" s="5" t="s">
        <v>30</v>
      </c>
      <c r="Q26" s="5">
        <v>2043700</v>
      </c>
      <c r="R26" s="5" t="s">
        <v>99</v>
      </c>
      <c r="T26" s="16" t="s">
        <v>98</v>
      </c>
      <c r="U26" s="17">
        <v>416</v>
      </c>
      <c r="V26" s="17">
        <v>3882</v>
      </c>
    </row>
    <row r="27" spans="1:22" ht="14.5" x14ac:dyDescent="0.35">
      <c r="A27" s="4" t="s">
        <v>163</v>
      </c>
      <c r="B27" s="5" t="s">
        <v>164</v>
      </c>
      <c r="C27" s="4" t="s">
        <v>165</v>
      </c>
      <c r="D27" s="5" t="s">
        <v>166</v>
      </c>
      <c r="E27" s="5" t="s">
        <v>57</v>
      </c>
      <c r="F27" s="5" t="s">
        <v>61</v>
      </c>
      <c r="G27" s="5" t="s">
        <v>103</v>
      </c>
      <c r="H27" s="5" t="s">
        <v>103</v>
      </c>
      <c r="I27" s="5">
        <v>2021</v>
      </c>
      <c r="J27" s="5" t="s">
        <v>59</v>
      </c>
      <c r="K27" s="6">
        <v>15</v>
      </c>
      <c r="L27" s="6">
        <v>15</v>
      </c>
      <c r="M27" s="6">
        <v>150</v>
      </c>
      <c r="N27" s="6">
        <v>10</v>
      </c>
      <c r="O27" s="5" t="s">
        <v>58</v>
      </c>
      <c r="P27" s="5" t="s">
        <v>30</v>
      </c>
      <c r="Q27" s="5">
        <v>1050300</v>
      </c>
      <c r="R27" s="5" t="s">
        <v>104</v>
      </c>
      <c r="T27" s="16" t="s">
        <v>89</v>
      </c>
      <c r="U27" s="17">
        <v>45971.199999999997</v>
      </c>
      <c r="V27" s="17">
        <v>114619.27999999998</v>
      </c>
    </row>
    <row r="28" spans="1:22" ht="14.5" x14ac:dyDescent="0.35">
      <c r="A28" s="4" t="s">
        <v>163</v>
      </c>
      <c r="B28" s="5" t="s">
        <v>164</v>
      </c>
      <c r="C28" s="4" t="s">
        <v>165</v>
      </c>
      <c r="D28" s="5" t="s">
        <v>166</v>
      </c>
      <c r="E28" s="5" t="s">
        <v>57</v>
      </c>
      <c r="F28" s="5" t="s">
        <v>61</v>
      </c>
      <c r="G28" s="5" t="s">
        <v>136</v>
      </c>
      <c r="H28" s="5" t="s">
        <v>136</v>
      </c>
      <c r="I28" s="5">
        <v>2021</v>
      </c>
      <c r="J28" s="5" t="s">
        <v>59</v>
      </c>
      <c r="K28" s="6">
        <v>20</v>
      </c>
      <c r="L28" s="6">
        <v>20</v>
      </c>
      <c r="M28" s="6">
        <v>200</v>
      </c>
      <c r="N28" s="6">
        <v>10</v>
      </c>
      <c r="O28" s="5" t="s">
        <v>58</v>
      </c>
      <c r="P28" s="5" t="s">
        <v>30</v>
      </c>
      <c r="Q28" s="5">
        <v>1052200</v>
      </c>
      <c r="R28" s="5" t="s">
        <v>137</v>
      </c>
      <c r="T28" s="16" t="s">
        <v>145</v>
      </c>
      <c r="U28" s="17">
        <v>1361</v>
      </c>
      <c r="V28" s="17">
        <v>12115.07</v>
      </c>
    </row>
    <row r="29" spans="1:22" ht="14.5" x14ac:dyDescent="0.35">
      <c r="A29" s="4" t="s">
        <v>163</v>
      </c>
      <c r="B29" s="5" t="s">
        <v>164</v>
      </c>
      <c r="C29" s="4" t="s">
        <v>165</v>
      </c>
      <c r="D29" s="5" t="s">
        <v>166</v>
      </c>
      <c r="E29" s="5" t="s">
        <v>57</v>
      </c>
      <c r="F29" s="5" t="s">
        <v>61</v>
      </c>
      <c r="G29" s="5" t="s">
        <v>136</v>
      </c>
      <c r="H29" s="5" t="s">
        <v>136</v>
      </c>
      <c r="I29" s="5">
        <v>2021</v>
      </c>
      <c r="J29" s="5" t="s">
        <v>60</v>
      </c>
      <c r="K29" s="6">
        <v>10</v>
      </c>
      <c r="L29" s="6">
        <v>9</v>
      </c>
      <c r="M29" s="6">
        <v>135</v>
      </c>
      <c r="N29" s="6">
        <v>15</v>
      </c>
      <c r="O29" s="5" t="s">
        <v>58</v>
      </c>
      <c r="P29" s="5" t="s">
        <v>30</v>
      </c>
      <c r="Q29" s="5">
        <v>1052200</v>
      </c>
      <c r="R29" s="5" t="s">
        <v>137</v>
      </c>
      <c r="T29" s="16" t="s">
        <v>34</v>
      </c>
      <c r="U29" s="17">
        <v>2</v>
      </c>
      <c r="V29" s="17">
        <v>10</v>
      </c>
    </row>
    <row r="30" spans="1:22" ht="14.5" x14ac:dyDescent="0.35">
      <c r="A30" s="4" t="s">
        <v>163</v>
      </c>
      <c r="B30" s="5" t="s">
        <v>164</v>
      </c>
      <c r="C30" s="4" t="s">
        <v>165</v>
      </c>
      <c r="D30" s="5" t="s">
        <v>166</v>
      </c>
      <c r="E30" s="5" t="s">
        <v>57</v>
      </c>
      <c r="F30" s="5" t="s">
        <v>61</v>
      </c>
      <c r="G30" s="5" t="s">
        <v>64</v>
      </c>
      <c r="H30" s="5" t="s">
        <v>64</v>
      </c>
      <c r="I30" s="5">
        <v>2021</v>
      </c>
      <c r="J30" s="5" t="s">
        <v>59</v>
      </c>
      <c r="K30" s="6">
        <v>15</v>
      </c>
      <c r="L30" s="6">
        <v>15</v>
      </c>
      <c r="M30" s="6">
        <v>225</v>
      </c>
      <c r="N30" s="6">
        <v>15</v>
      </c>
      <c r="O30" s="5" t="s">
        <v>58</v>
      </c>
      <c r="P30" s="5" t="s">
        <v>30</v>
      </c>
      <c r="Q30" s="5">
        <v>1052901</v>
      </c>
      <c r="R30" s="5" t="s">
        <v>66</v>
      </c>
      <c r="T30" s="16" t="s">
        <v>43</v>
      </c>
      <c r="U30" s="17">
        <v>2443.5</v>
      </c>
      <c r="V30" s="17">
        <v>19059.379999999997</v>
      </c>
    </row>
    <row r="31" spans="1:22" ht="14.5" x14ac:dyDescent="0.35">
      <c r="A31" s="4" t="s">
        <v>163</v>
      </c>
      <c r="B31" s="5" t="s">
        <v>164</v>
      </c>
      <c r="C31" s="4" t="s">
        <v>165</v>
      </c>
      <c r="D31" s="5" t="s">
        <v>166</v>
      </c>
      <c r="E31" s="5" t="s">
        <v>57</v>
      </c>
      <c r="F31" s="5" t="s">
        <v>61</v>
      </c>
      <c r="G31" s="5" t="s">
        <v>64</v>
      </c>
      <c r="H31" s="5" t="s">
        <v>64</v>
      </c>
      <c r="I31" s="5">
        <v>2021</v>
      </c>
      <c r="J31" s="5" t="s">
        <v>60</v>
      </c>
      <c r="K31" s="6">
        <v>15</v>
      </c>
      <c r="L31" s="6">
        <v>13</v>
      </c>
      <c r="M31" s="6">
        <v>156</v>
      </c>
      <c r="N31" s="6">
        <v>12</v>
      </c>
      <c r="O31" s="5" t="s">
        <v>58</v>
      </c>
      <c r="P31" s="5" t="s">
        <v>30</v>
      </c>
      <c r="Q31" s="5">
        <v>1052901</v>
      </c>
      <c r="R31" s="5" t="s">
        <v>66</v>
      </c>
      <c r="T31" s="16" t="s">
        <v>106</v>
      </c>
      <c r="U31" s="17">
        <v>122.5</v>
      </c>
      <c r="V31" s="17">
        <v>660</v>
      </c>
    </row>
    <row r="32" spans="1:22" ht="14.5" x14ac:dyDescent="0.35">
      <c r="A32" s="4" t="s">
        <v>163</v>
      </c>
      <c r="B32" s="5" t="s">
        <v>164</v>
      </c>
      <c r="C32" s="4" t="s">
        <v>165</v>
      </c>
      <c r="D32" s="5" t="s">
        <v>166</v>
      </c>
      <c r="E32" s="5" t="s">
        <v>78</v>
      </c>
      <c r="F32" s="5" t="s">
        <v>78</v>
      </c>
      <c r="G32" s="5" t="s">
        <v>79</v>
      </c>
      <c r="H32" s="5" t="s">
        <v>79</v>
      </c>
      <c r="I32" s="5">
        <v>2021</v>
      </c>
      <c r="J32" s="5" t="s">
        <v>59</v>
      </c>
      <c r="K32" s="6">
        <v>60</v>
      </c>
      <c r="L32" s="6">
        <v>55</v>
      </c>
      <c r="M32" s="6">
        <v>38.5</v>
      </c>
      <c r="N32" s="6">
        <v>0.7</v>
      </c>
      <c r="O32" s="5" t="s">
        <v>58</v>
      </c>
      <c r="P32" s="5" t="s">
        <v>80</v>
      </c>
      <c r="Q32" s="5">
        <v>1060200</v>
      </c>
      <c r="R32" s="5" t="s">
        <v>81</v>
      </c>
      <c r="T32" s="16" t="s">
        <v>150</v>
      </c>
      <c r="U32" s="17">
        <v>563</v>
      </c>
      <c r="V32" s="17">
        <v>9009.5</v>
      </c>
    </row>
    <row r="33" spans="1:22" ht="14.5" x14ac:dyDescent="0.35">
      <c r="A33" s="4" t="s">
        <v>163</v>
      </c>
      <c r="B33" s="5" t="s">
        <v>164</v>
      </c>
      <c r="C33" s="4" t="s">
        <v>165</v>
      </c>
      <c r="D33" s="5" t="s">
        <v>166</v>
      </c>
      <c r="E33" s="5" t="s">
        <v>78</v>
      </c>
      <c r="F33" s="5" t="s">
        <v>78</v>
      </c>
      <c r="G33" s="5" t="s">
        <v>79</v>
      </c>
      <c r="H33" s="5" t="s">
        <v>79</v>
      </c>
      <c r="I33" s="5">
        <v>2021</v>
      </c>
      <c r="J33" s="5" t="s">
        <v>60</v>
      </c>
      <c r="K33" s="6">
        <v>50</v>
      </c>
      <c r="L33" s="6">
        <v>45</v>
      </c>
      <c r="M33" s="6">
        <v>36</v>
      </c>
      <c r="N33" s="6">
        <v>0.8</v>
      </c>
      <c r="O33" s="5" t="s">
        <v>58</v>
      </c>
      <c r="P33" s="5" t="s">
        <v>80</v>
      </c>
      <c r="Q33" s="5">
        <v>1060200</v>
      </c>
      <c r="R33" s="5" t="s">
        <v>81</v>
      </c>
      <c r="T33" s="16" t="s">
        <v>46</v>
      </c>
      <c r="U33" s="17">
        <v>219</v>
      </c>
      <c r="V33" s="17">
        <v>1215</v>
      </c>
    </row>
    <row r="34" spans="1:22" ht="14.5" x14ac:dyDescent="0.35">
      <c r="A34" s="4" t="s">
        <v>163</v>
      </c>
      <c r="B34" s="5" t="s">
        <v>164</v>
      </c>
      <c r="C34" s="4" t="s">
        <v>165</v>
      </c>
      <c r="D34" s="5" t="s">
        <v>166</v>
      </c>
      <c r="E34" s="5" t="s">
        <v>130</v>
      </c>
      <c r="F34" s="5" t="s">
        <v>130</v>
      </c>
      <c r="G34" s="5" t="s">
        <v>133</v>
      </c>
      <c r="H34" s="5" t="s">
        <v>133</v>
      </c>
      <c r="I34" s="5">
        <v>2021</v>
      </c>
      <c r="J34" s="5" t="s">
        <v>23</v>
      </c>
      <c r="K34" s="6">
        <v>2930</v>
      </c>
      <c r="L34" s="6">
        <v>2930</v>
      </c>
      <c r="M34" s="6">
        <v>6914.8</v>
      </c>
      <c r="N34" s="6">
        <v>2.36</v>
      </c>
      <c r="O34" s="5" t="s">
        <v>20</v>
      </c>
      <c r="P34" s="5" t="s">
        <v>134</v>
      </c>
      <c r="Q34" s="5">
        <v>2070400</v>
      </c>
      <c r="R34" s="5" t="s">
        <v>135</v>
      </c>
      <c r="T34" s="16" t="s">
        <v>119</v>
      </c>
      <c r="U34" s="17">
        <v>688</v>
      </c>
      <c r="V34" s="17">
        <v>16567</v>
      </c>
    </row>
    <row r="35" spans="1:22" ht="14.5" x14ac:dyDescent="0.35">
      <c r="A35" s="4" t="s">
        <v>163</v>
      </c>
      <c r="B35" s="5" t="s">
        <v>164</v>
      </c>
      <c r="C35" s="4" t="s">
        <v>165</v>
      </c>
      <c r="D35" s="5" t="s">
        <v>166</v>
      </c>
      <c r="E35" s="5" t="s">
        <v>84</v>
      </c>
      <c r="F35" s="5" t="s">
        <v>84</v>
      </c>
      <c r="G35" s="5" t="s">
        <v>145</v>
      </c>
      <c r="H35" s="5" t="s">
        <v>145</v>
      </c>
      <c r="I35" s="5">
        <v>2021</v>
      </c>
      <c r="J35" s="5" t="s">
        <v>59</v>
      </c>
      <c r="K35" s="6">
        <v>30</v>
      </c>
      <c r="L35" s="6">
        <v>30</v>
      </c>
      <c r="M35" s="6">
        <v>270</v>
      </c>
      <c r="N35" s="6">
        <v>9</v>
      </c>
      <c r="O35" s="5" t="s">
        <v>58</v>
      </c>
      <c r="P35" s="5" t="s">
        <v>30</v>
      </c>
      <c r="Q35" s="5">
        <v>1080400</v>
      </c>
      <c r="R35" s="5" t="s">
        <v>146</v>
      </c>
      <c r="T35" s="16" t="s">
        <v>36</v>
      </c>
      <c r="U35" s="17">
        <v>1680.5499999999997</v>
      </c>
      <c r="V35" s="17">
        <v>17127.62</v>
      </c>
    </row>
    <row r="36" spans="1:22" ht="14.5" x14ac:dyDescent="0.35">
      <c r="A36" s="4" t="s">
        <v>163</v>
      </c>
      <c r="B36" s="5" t="s">
        <v>164</v>
      </c>
      <c r="C36" s="4" t="s">
        <v>165</v>
      </c>
      <c r="D36" s="5" t="s">
        <v>166</v>
      </c>
      <c r="E36" s="5" t="s">
        <v>84</v>
      </c>
      <c r="F36" s="5" t="s">
        <v>84</v>
      </c>
      <c r="G36" s="5" t="s">
        <v>119</v>
      </c>
      <c r="H36" s="5" t="s">
        <v>162</v>
      </c>
      <c r="I36" s="5">
        <v>2021</v>
      </c>
      <c r="J36" s="5" t="s">
        <v>59</v>
      </c>
      <c r="K36" s="6">
        <v>25</v>
      </c>
      <c r="L36" s="6">
        <v>25</v>
      </c>
      <c r="M36" s="6">
        <v>250</v>
      </c>
      <c r="N36" s="6">
        <v>10</v>
      </c>
      <c r="O36" s="5" t="s">
        <v>58</v>
      </c>
      <c r="P36" s="5" t="s">
        <v>30</v>
      </c>
      <c r="Q36" s="5">
        <v>1080602</v>
      </c>
      <c r="R36" s="5" t="s">
        <v>121</v>
      </c>
      <c r="T36" s="16" t="s">
        <v>152</v>
      </c>
      <c r="U36" s="17">
        <v>8</v>
      </c>
      <c r="V36" s="17">
        <v>180</v>
      </c>
    </row>
    <row r="37" spans="1:22" ht="14.5" x14ac:dyDescent="0.35">
      <c r="A37" s="4" t="s">
        <v>163</v>
      </c>
      <c r="B37" s="5" t="s">
        <v>164</v>
      </c>
      <c r="C37" s="4" t="s">
        <v>165</v>
      </c>
      <c r="D37" s="5" t="s">
        <v>166</v>
      </c>
      <c r="E37" s="5" t="s">
        <v>84</v>
      </c>
      <c r="F37" s="5" t="s">
        <v>84</v>
      </c>
      <c r="G37" s="5" t="s">
        <v>85</v>
      </c>
      <c r="H37" s="5" t="s">
        <v>86</v>
      </c>
      <c r="I37" s="5">
        <v>2021</v>
      </c>
      <c r="J37" s="5" t="s">
        <v>59</v>
      </c>
      <c r="K37" s="6">
        <v>150</v>
      </c>
      <c r="L37" s="6">
        <v>150</v>
      </c>
      <c r="M37" s="6">
        <v>1500</v>
      </c>
      <c r="N37" s="6">
        <v>10</v>
      </c>
      <c r="O37" s="5" t="s">
        <v>58</v>
      </c>
      <c r="P37" s="5" t="s">
        <v>30</v>
      </c>
      <c r="Q37" s="5">
        <v>1081001</v>
      </c>
      <c r="R37" s="5" t="s">
        <v>87</v>
      </c>
      <c r="T37" s="16" t="s">
        <v>126</v>
      </c>
      <c r="U37" s="17">
        <v>36</v>
      </c>
      <c r="V37" s="17">
        <v>57</v>
      </c>
    </row>
    <row r="38" spans="1:22" ht="14.5" x14ac:dyDescent="0.35">
      <c r="A38" s="4" t="s">
        <v>163</v>
      </c>
      <c r="B38" s="5" t="s">
        <v>164</v>
      </c>
      <c r="C38" s="4" t="s">
        <v>167</v>
      </c>
      <c r="D38" s="5" t="s">
        <v>168</v>
      </c>
      <c r="E38" s="5" t="s">
        <v>88</v>
      </c>
      <c r="F38" s="5" t="s">
        <v>88</v>
      </c>
      <c r="G38" s="5" t="s">
        <v>115</v>
      </c>
      <c r="H38" s="5" t="s">
        <v>144</v>
      </c>
      <c r="I38" s="5">
        <v>2021</v>
      </c>
      <c r="J38" s="5" t="s">
        <v>59</v>
      </c>
      <c r="K38" s="6">
        <v>150</v>
      </c>
      <c r="L38" s="6">
        <v>150</v>
      </c>
      <c r="M38" s="6">
        <v>750</v>
      </c>
      <c r="N38" s="6">
        <v>5</v>
      </c>
      <c r="O38" s="5" t="s">
        <v>58</v>
      </c>
      <c r="P38" s="5" t="s">
        <v>116</v>
      </c>
      <c r="Q38" s="5">
        <v>1010101</v>
      </c>
      <c r="R38" s="5" t="s">
        <v>117</v>
      </c>
      <c r="T38" s="16" t="s">
        <v>133</v>
      </c>
      <c r="U38" s="17">
        <v>90664</v>
      </c>
      <c r="V38" s="17">
        <v>298861.32999999996</v>
      </c>
    </row>
    <row r="39" spans="1:22" ht="14.5" x14ac:dyDescent="0.35">
      <c r="A39" s="4" t="s">
        <v>163</v>
      </c>
      <c r="B39" s="5" t="s">
        <v>164</v>
      </c>
      <c r="C39" s="4" t="s">
        <v>167</v>
      </c>
      <c r="D39" s="5" t="s">
        <v>168</v>
      </c>
      <c r="E39" s="5" t="s">
        <v>88</v>
      </c>
      <c r="F39" s="5" t="s">
        <v>88</v>
      </c>
      <c r="G39" s="5" t="s">
        <v>115</v>
      </c>
      <c r="H39" s="5" t="s">
        <v>144</v>
      </c>
      <c r="I39" s="5">
        <v>2021</v>
      </c>
      <c r="J39" s="5" t="s">
        <v>60</v>
      </c>
      <c r="K39" s="6">
        <v>250</v>
      </c>
      <c r="L39" s="6">
        <v>250</v>
      </c>
      <c r="M39" s="6">
        <v>1250</v>
      </c>
      <c r="N39" s="6">
        <v>5</v>
      </c>
      <c r="O39" s="5" t="s">
        <v>58</v>
      </c>
      <c r="P39" s="5" t="s">
        <v>116</v>
      </c>
      <c r="Q39" s="5">
        <v>1010101</v>
      </c>
      <c r="R39" s="5" t="s">
        <v>117</v>
      </c>
      <c r="T39" s="16" t="s">
        <v>108</v>
      </c>
      <c r="U39" s="17">
        <v>130</v>
      </c>
      <c r="V39" s="17">
        <v>1210.04</v>
      </c>
    </row>
    <row r="40" spans="1:22" ht="14.5" x14ac:dyDescent="0.35">
      <c r="A40" s="4" t="s">
        <v>163</v>
      </c>
      <c r="B40" s="5" t="s">
        <v>164</v>
      </c>
      <c r="C40" s="4" t="s">
        <v>167</v>
      </c>
      <c r="D40" s="5" t="s">
        <v>168</v>
      </c>
      <c r="E40" s="5" t="s">
        <v>88</v>
      </c>
      <c r="F40" s="5" t="s">
        <v>88</v>
      </c>
      <c r="G40" s="5" t="s">
        <v>89</v>
      </c>
      <c r="H40" s="5" t="s">
        <v>142</v>
      </c>
      <c r="I40" s="5">
        <v>2021</v>
      </c>
      <c r="J40" s="5" t="s">
        <v>59</v>
      </c>
      <c r="K40" s="6">
        <v>100</v>
      </c>
      <c r="L40" s="6">
        <v>100</v>
      </c>
      <c r="M40" s="6">
        <v>500</v>
      </c>
      <c r="N40" s="6">
        <v>5</v>
      </c>
      <c r="O40" s="5" t="s">
        <v>58</v>
      </c>
      <c r="P40" s="5" t="s">
        <v>80</v>
      </c>
      <c r="Q40" s="5">
        <v>1010401</v>
      </c>
      <c r="R40" s="5" t="s">
        <v>91</v>
      </c>
      <c r="T40" s="16" t="s">
        <v>136</v>
      </c>
      <c r="U40" s="17">
        <v>923.5</v>
      </c>
      <c r="V40" s="17">
        <v>9920.5</v>
      </c>
    </row>
    <row r="41" spans="1:22" ht="14.5" x14ac:dyDescent="0.35">
      <c r="A41" s="4" t="s">
        <v>163</v>
      </c>
      <c r="B41" s="5" t="s">
        <v>164</v>
      </c>
      <c r="C41" s="4" t="s">
        <v>167</v>
      </c>
      <c r="D41" s="5" t="s">
        <v>168</v>
      </c>
      <c r="E41" s="5" t="s">
        <v>88</v>
      </c>
      <c r="F41" s="5" t="s">
        <v>88</v>
      </c>
      <c r="G41" s="5" t="s">
        <v>89</v>
      </c>
      <c r="H41" s="5" t="s">
        <v>142</v>
      </c>
      <c r="I41" s="5">
        <v>2021</v>
      </c>
      <c r="J41" s="5" t="s">
        <v>60</v>
      </c>
      <c r="K41" s="6">
        <v>400</v>
      </c>
      <c r="L41" s="6">
        <v>400</v>
      </c>
      <c r="M41" s="6">
        <v>2400</v>
      </c>
      <c r="N41" s="6">
        <v>6</v>
      </c>
      <c r="O41" s="5" t="s">
        <v>58</v>
      </c>
      <c r="P41" s="5" t="s">
        <v>80</v>
      </c>
      <c r="Q41" s="5">
        <v>1010401</v>
      </c>
      <c r="R41" s="5" t="s">
        <v>91</v>
      </c>
      <c r="T41" s="16" t="s">
        <v>62</v>
      </c>
      <c r="U41" s="17">
        <v>282.5</v>
      </c>
      <c r="V41" s="17">
        <v>1460.45</v>
      </c>
    </row>
    <row r="42" spans="1:22" ht="14.5" x14ac:dyDescent="0.35">
      <c r="A42" s="4" t="s">
        <v>163</v>
      </c>
      <c r="B42" s="5" t="s">
        <v>164</v>
      </c>
      <c r="C42" s="4" t="s">
        <v>167</v>
      </c>
      <c r="D42" s="5" t="s">
        <v>168</v>
      </c>
      <c r="E42" s="5" t="s">
        <v>88</v>
      </c>
      <c r="F42" s="5" t="s">
        <v>88</v>
      </c>
      <c r="G42" s="5" t="s">
        <v>89</v>
      </c>
      <c r="H42" s="5" t="s">
        <v>90</v>
      </c>
      <c r="I42" s="5">
        <v>2021</v>
      </c>
      <c r="J42" s="5" t="s">
        <v>59</v>
      </c>
      <c r="K42" s="6">
        <v>150</v>
      </c>
      <c r="L42" s="6">
        <v>150</v>
      </c>
      <c r="M42" s="6">
        <v>450</v>
      </c>
      <c r="N42" s="6">
        <v>3</v>
      </c>
      <c r="O42" s="5" t="s">
        <v>58</v>
      </c>
      <c r="P42" s="5" t="s">
        <v>80</v>
      </c>
      <c r="Q42" s="5">
        <v>1010402</v>
      </c>
      <c r="R42" s="5" t="s">
        <v>91</v>
      </c>
      <c r="T42" s="16" t="s">
        <v>123</v>
      </c>
      <c r="U42" s="17">
        <v>374</v>
      </c>
      <c r="V42" s="17">
        <v>10277.5</v>
      </c>
    </row>
    <row r="43" spans="1:22" ht="14.5" x14ac:dyDescent="0.35">
      <c r="A43" s="4" t="s">
        <v>163</v>
      </c>
      <c r="B43" s="5" t="s">
        <v>164</v>
      </c>
      <c r="C43" s="4" t="s">
        <v>167</v>
      </c>
      <c r="D43" s="5" t="s">
        <v>168</v>
      </c>
      <c r="E43" s="5" t="s">
        <v>88</v>
      </c>
      <c r="F43" s="5" t="s">
        <v>88</v>
      </c>
      <c r="G43" s="5" t="s">
        <v>89</v>
      </c>
      <c r="H43" s="5" t="s">
        <v>90</v>
      </c>
      <c r="I43" s="5">
        <v>2021</v>
      </c>
      <c r="J43" s="5" t="s">
        <v>60</v>
      </c>
      <c r="K43" s="6">
        <v>700</v>
      </c>
      <c r="L43" s="6">
        <v>700</v>
      </c>
      <c r="M43" s="6">
        <v>2450</v>
      </c>
      <c r="N43" s="6">
        <v>3.5</v>
      </c>
      <c r="O43" s="5" t="s">
        <v>58</v>
      </c>
      <c r="P43" s="5" t="s">
        <v>80</v>
      </c>
      <c r="Q43" s="5">
        <v>1010402</v>
      </c>
      <c r="R43" s="5" t="s">
        <v>91</v>
      </c>
      <c r="T43" s="16" t="s">
        <v>48</v>
      </c>
      <c r="U43" s="17">
        <v>5070.6000000000004</v>
      </c>
      <c r="V43" s="17">
        <v>35952.230000000003</v>
      </c>
    </row>
    <row r="44" spans="1:22" ht="14.5" x14ac:dyDescent="0.35">
      <c r="A44" s="4" t="s">
        <v>163</v>
      </c>
      <c r="B44" s="5" t="s">
        <v>164</v>
      </c>
      <c r="C44" s="4" t="s">
        <v>167</v>
      </c>
      <c r="D44" s="5" t="s">
        <v>168</v>
      </c>
      <c r="E44" s="5" t="s">
        <v>88</v>
      </c>
      <c r="F44" s="5" t="s">
        <v>88</v>
      </c>
      <c r="G44" s="5" t="s">
        <v>89</v>
      </c>
      <c r="H44" s="5" t="s">
        <v>138</v>
      </c>
      <c r="I44" s="5">
        <v>2021</v>
      </c>
      <c r="J44" s="5" t="s">
        <v>59</v>
      </c>
      <c r="K44" s="6">
        <v>350</v>
      </c>
      <c r="L44" s="6">
        <v>350</v>
      </c>
      <c r="M44" s="6">
        <v>2275</v>
      </c>
      <c r="N44" s="6">
        <v>6.5</v>
      </c>
      <c r="O44" s="5" t="s">
        <v>58</v>
      </c>
      <c r="P44" s="5" t="s">
        <v>80</v>
      </c>
      <c r="Q44" s="5">
        <v>1010403</v>
      </c>
      <c r="R44" s="5" t="s">
        <v>91</v>
      </c>
      <c r="T44" s="16" t="s">
        <v>159</v>
      </c>
      <c r="U44" s="17">
        <v>68.550000000000011</v>
      </c>
      <c r="V44" s="17">
        <v>1524.33</v>
      </c>
    </row>
    <row r="45" spans="1:22" ht="14.5" x14ac:dyDescent="0.35">
      <c r="A45" s="4" t="s">
        <v>163</v>
      </c>
      <c r="B45" s="5" t="s">
        <v>164</v>
      </c>
      <c r="C45" s="4" t="s">
        <v>167</v>
      </c>
      <c r="D45" s="5" t="s">
        <v>168</v>
      </c>
      <c r="E45" s="5" t="s">
        <v>88</v>
      </c>
      <c r="F45" s="5" t="s">
        <v>88</v>
      </c>
      <c r="G45" s="5" t="s">
        <v>89</v>
      </c>
      <c r="H45" s="5" t="s">
        <v>138</v>
      </c>
      <c r="I45" s="5">
        <v>2021</v>
      </c>
      <c r="J45" s="5" t="s">
        <v>60</v>
      </c>
      <c r="K45" s="6">
        <v>400</v>
      </c>
      <c r="L45" s="6">
        <v>400</v>
      </c>
      <c r="M45" s="6">
        <v>2000</v>
      </c>
      <c r="N45" s="6">
        <v>5</v>
      </c>
      <c r="O45" s="5" t="s">
        <v>58</v>
      </c>
      <c r="P45" s="5" t="s">
        <v>80</v>
      </c>
      <c r="Q45" s="5">
        <v>1010403</v>
      </c>
      <c r="R45" s="5" t="s">
        <v>91</v>
      </c>
      <c r="T45" s="16" t="s">
        <v>131</v>
      </c>
      <c r="U45" s="17">
        <v>5</v>
      </c>
      <c r="V45" s="17">
        <v>2</v>
      </c>
    </row>
    <row r="46" spans="1:22" ht="14.5" x14ac:dyDescent="0.35">
      <c r="A46" s="4" t="s">
        <v>163</v>
      </c>
      <c r="B46" s="5" t="s">
        <v>164</v>
      </c>
      <c r="C46" s="4" t="s">
        <v>167</v>
      </c>
      <c r="D46" s="5" t="s">
        <v>168</v>
      </c>
      <c r="E46" s="5" t="s">
        <v>88</v>
      </c>
      <c r="F46" s="5" t="s">
        <v>88</v>
      </c>
      <c r="G46" s="5" t="s">
        <v>89</v>
      </c>
      <c r="H46" s="5" t="s">
        <v>92</v>
      </c>
      <c r="I46" s="5">
        <v>2021</v>
      </c>
      <c r="J46" s="5" t="s">
        <v>59</v>
      </c>
      <c r="K46" s="6">
        <v>250</v>
      </c>
      <c r="L46" s="6">
        <v>250</v>
      </c>
      <c r="M46" s="6">
        <v>625</v>
      </c>
      <c r="N46" s="6">
        <v>2.5</v>
      </c>
      <c r="O46" s="5" t="s">
        <v>58</v>
      </c>
      <c r="P46" s="5" t="s">
        <v>80</v>
      </c>
      <c r="Q46" s="5">
        <v>1010404</v>
      </c>
      <c r="R46" s="5" t="s">
        <v>91</v>
      </c>
      <c r="T46" s="16" t="s">
        <v>139</v>
      </c>
      <c r="U46" s="17">
        <v>17</v>
      </c>
      <c r="V46" s="17">
        <v>226</v>
      </c>
    </row>
    <row r="47" spans="1:22" ht="14.5" x14ac:dyDescent="0.35">
      <c r="A47" s="4" t="s">
        <v>163</v>
      </c>
      <c r="B47" s="5" t="s">
        <v>164</v>
      </c>
      <c r="C47" s="4" t="s">
        <v>167</v>
      </c>
      <c r="D47" s="5" t="s">
        <v>168</v>
      </c>
      <c r="E47" s="5" t="s">
        <v>88</v>
      </c>
      <c r="F47" s="5" t="s">
        <v>88</v>
      </c>
      <c r="G47" s="5" t="s">
        <v>89</v>
      </c>
      <c r="H47" s="5" t="s">
        <v>92</v>
      </c>
      <c r="I47" s="5">
        <v>2021</v>
      </c>
      <c r="J47" s="5" t="s">
        <v>60</v>
      </c>
      <c r="K47" s="6">
        <v>1700</v>
      </c>
      <c r="L47" s="6">
        <v>1700</v>
      </c>
      <c r="M47" s="6">
        <v>5100</v>
      </c>
      <c r="N47" s="6">
        <v>3</v>
      </c>
      <c r="O47" s="5" t="s">
        <v>58</v>
      </c>
      <c r="P47" s="5" t="s">
        <v>80</v>
      </c>
      <c r="Q47" s="5">
        <v>1010404</v>
      </c>
      <c r="R47" s="5" t="s">
        <v>91</v>
      </c>
      <c r="T47" s="16" t="s">
        <v>64</v>
      </c>
      <c r="U47" s="17">
        <v>558.75</v>
      </c>
      <c r="V47" s="17">
        <v>12066</v>
      </c>
    </row>
    <row r="48" spans="1:22" ht="14.5" x14ac:dyDescent="0.35">
      <c r="A48" s="4" t="s">
        <v>163</v>
      </c>
      <c r="B48" s="5" t="s">
        <v>164</v>
      </c>
      <c r="C48" s="4" t="s">
        <v>167</v>
      </c>
      <c r="D48" s="5" t="s">
        <v>168</v>
      </c>
      <c r="E48" s="5" t="s">
        <v>18</v>
      </c>
      <c r="F48" s="5" t="s">
        <v>18</v>
      </c>
      <c r="G48" s="5" t="s">
        <v>147</v>
      </c>
      <c r="H48" s="5" t="s">
        <v>147</v>
      </c>
      <c r="I48" s="5">
        <v>2021</v>
      </c>
      <c r="J48" s="5" t="s">
        <v>60</v>
      </c>
      <c r="K48" s="6">
        <v>50</v>
      </c>
      <c r="L48" s="6">
        <v>50</v>
      </c>
      <c r="M48" s="6">
        <v>125</v>
      </c>
      <c r="N48" s="6">
        <v>2.5</v>
      </c>
      <c r="O48" s="5" t="s">
        <v>58</v>
      </c>
      <c r="P48" s="5" t="s">
        <v>148</v>
      </c>
      <c r="Q48" s="5">
        <v>1030100</v>
      </c>
      <c r="R48" s="5" t="s">
        <v>149</v>
      </c>
      <c r="T48" s="16" t="s">
        <v>55</v>
      </c>
      <c r="U48" s="17">
        <v>398.5</v>
      </c>
      <c r="V48" s="17">
        <v>2827.83</v>
      </c>
    </row>
    <row r="49" spans="1:22" ht="14.5" x14ac:dyDescent="0.35">
      <c r="A49" s="4" t="s">
        <v>163</v>
      </c>
      <c r="B49" s="5" t="s">
        <v>164</v>
      </c>
      <c r="C49" s="4" t="s">
        <v>167</v>
      </c>
      <c r="D49" s="5" t="s">
        <v>168</v>
      </c>
      <c r="E49" s="5" t="s">
        <v>18</v>
      </c>
      <c r="F49" s="5" t="s">
        <v>18</v>
      </c>
      <c r="G49" s="5" t="s">
        <v>93</v>
      </c>
      <c r="H49" s="5" t="s">
        <v>93</v>
      </c>
      <c r="I49" s="5">
        <v>2021</v>
      </c>
      <c r="J49" s="5" t="s">
        <v>23</v>
      </c>
      <c r="K49" s="6">
        <v>80</v>
      </c>
      <c r="L49" s="6">
        <v>80</v>
      </c>
      <c r="M49" s="6">
        <v>56</v>
      </c>
      <c r="N49" s="6">
        <v>0.7</v>
      </c>
      <c r="O49" s="5" t="s">
        <v>20</v>
      </c>
      <c r="P49" s="5" t="s">
        <v>80</v>
      </c>
      <c r="Q49" s="5">
        <v>2030200</v>
      </c>
      <c r="R49" s="5" t="s">
        <v>94</v>
      </c>
      <c r="T49" s="16" t="s">
        <v>85</v>
      </c>
      <c r="U49" s="17">
        <v>9520</v>
      </c>
      <c r="V49" s="17">
        <v>100066</v>
      </c>
    </row>
    <row r="50" spans="1:22" ht="14.5" x14ac:dyDescent="0.35">
      <c r="A50" s="4" t="s">
        <v>163</v>
      </c>
      <c r="B50" s="5" t="s">
        <v>164</v>
      </c>
      <c r="C50" s="4" t="s">
        <v>167</v>
      </c>
      <c r="D50" s="5" t="s">
        <v>168</v>
      </c>
      <c r="E50" s="5" t="s">
        <v>18</v>
      </c>
      <c r="F50" s="5" t="s">
        <v>18</v>
      </c>
      <c r="G50" s="5" t="s">
        <v>19</v>
      </c>
      <c r="H50" s="5" t="s">
        <v>19</v>
      </c>
      <c r="I50" s="5">
        <v>2021</v>
      </c>
      <c r="J50" s="5" t="s">
        <v>23</v>
      </c>
      <c r="K50" s="6">
        <v>996.8</v>
      </c>
      <c r="L50" s="6">
        <v>886.54</v>
      </c>
      <c r="M50" s="6">
        <v>806.75</v>
      </c>
      <c r="N50" s="6">
        <v>0.91</v>
      </c>
      <c r="O50" s="5" t="s">
        <v>20</v>
      </c>
      <c r="P50" s="5" t="s">
        <v>21</v>
      </c>
      <c r="Q50" s="5">
        <v>2030300</v>
      </c>
      <c r="R50" s="5" t="s">
        <v>22</v>
      </c>
      <c r="T50" s="16" t="s">
        <v>73</v>
      </c>
      <c r="U50" s="17">
        <v>4</v>
      </c>
      <c r="V50" s="17">
        <v>9</v>
      </c>
    </row>
    <row r="51" spans="1:22" ht="14.5" x14ac:dyDescent="0.35">
      <c r="A51" s="4" t="s">
        <v>163</v>
      </c>
      <c r="B51" s="5" t="s">
        <v>164</v>
      </c>
      <c r="C51" s="4" t="s">
        <v>167</v>
      </c>
      <c r="D51" s="5" t="s">
        <v>168</v>
      </c>
      <c r="E51" s="5" t="s">
        <v>28</v>
      </c>
      <c r="F51" s="5" t="s">
        <v>39</v>
      </c>
      <c r="G51" s="5" t="s">
        <v>40</v>
      </c>
      <c r="H51" s="5" t="s">
        <v>41</v>
      </c>
      <c r="I51" s="5">
        <v>2021</v>
      </c>
      <c r="J51" s="5" t="s">
        <v>23</v>
      </c>
      <c r="K51" s="6">
        <v>158</v>
      </c>
      <c r="L51" s="6">
        <v>138</v>
      </c>
      <c r="M51" s="6">
        <v>730.02</v>
      </c>
      <c r="N51" s="6">
        <v>5.29</v>
      </c>
      <c r="O51" s="5" t="s">
        <v>20</v>
      </c>
      <c r="P51" s="5" t="s">
        <v>30</v>
      </c>
      <c r="Q51" s="5">
        <v>2040299</v>
      </c>
      <c r="R51" s="5" t="s">
        <v>42</v>
      </c>
      <c r="T51" s="16" t="s">
        <v>218</v>
      </c>
      <c r="U51" s="17">
        <v>230018.37</v>
      </c>
      <c r="V51" s="17">
        <v>1100906.0199999998</v>
      </c>
    </row>
    <row r="52" spans="1:22" x14ac:dyDescent="0.3">
      <c r="A52" s="4" t="s">
        <v>163</v>
      </c>
      <c r="B52" s="5" t="s">
        <v>164</v>
      </c>
      <c r="C52" s="4" t="s">
        <v>167</v>
      </c>
      <c r="D52" s="5" t="s">
        <v>168</v>
      </c>
      <c r="E52" s="5" t="s">
        <v>28</v>
      </c>
      <c r="F52" s="5" t="s">
        <v>39</v>
      </c>
      <c r="G52" s="5" t="s">
        <v>43</v>
      </c>
      <c r="H52" s="5" t="s">
        <v>44</v>
      </c>
      <c r="I52" s="5">
        <v>2021</v>
      </c>
      <c r="J52" s="5" t="s">
        <v>23</v>
      </c>
      <c r="K52" s="6">
        <v>250</v>
      </c>
      <c r="L52" s="6">
        <v>250</v>
      </c>
      <c r="M52" s="6">
        <v>1250</v>
      </c>
      <c r="N52" s="6">
        <v>5</v>
      </c>
      <c r="O52" s="5" t="s">
        <v>20</v>
      </c>
      <c r="P52" s="5" t="s">
        <v>30</v>
      </c>
      <c r="Q52" s="5">
        <v>2044299</v>
      </c>
      <c r="R52" s="5" t="s">
        <v>45</v>
      </c>
    </row>
    <row r="53" spans="1:22" x14ac:dyDescent="0.3">
      <c r="A53" s="4" t="s">
        <v>163</v>
      </c>
      <c r="B53" s="5" t="s">
        <v>164</v>
      </c>
      <c r="C53" s="4" t="s">
        <v>167</v>
      </c>
      <c r="D53" s="5" t="s">
        <v>168</v>
      </c>
      <c r="E53" s="5" t="s">
        <v>28</v>
      </c>
      <c r="F53" s="5" t="s">
        <v>39</v>
      </c>
      <c r="G53" s="5" t="s">
        <v>108</v>
      </c>
      <c r="H53" s="5" t="s">
        <v>109</v>
      </c>
      <c r="I53" s="5">
        <v>2021</v>
      </c>
      <c r="J53" s="5" t="s">
        <v>23</v>
      </c>
      <c r="K53" s="6">
        <v>25</v>
      </c>
      <c r="L53" s="6">
        <v>10</v>
      </c>
      <c r="M53" s="6">
        <v>120</v>
      </c>
      <c r="N53" s="6">
        <v>12</v>
      </c>
      <c r="O53" s="5" t="s">
        <v>20</v>
      </c>
      <c r="P53" s="5" t="s">
        <v>30</v>
      </c>
      <c r="Q53" s="5">
        <v>2045399</v>
      </c>
      <c r="R53" s="5" t="s">
        <v>110</v>
      </c>
    </row>
    <row r="54" spans="1:22" x14ac:dyDescent="0.3">
      <c r="A54" s="4" t="s">
        <v>163</v>
      </c>
      <c r="B54" s="5" t="s">
        <v>164</v>
      </c>
      <c r="C54" s="4" t="s">
        <v>167</v>
      </c>
      <c r="D54" s="5" t="s">
        <v>168</v>
      </c>
      <c r="E54" s="5" t="s">
        <v>28</v>
      </c>
      <c r="F54" s="5" t="s">
        <v>39</v>
      </c>
      <c r="G54" s="5" t="s">
        <v>48</v>
      </c>
      <c r="H54" s="5" t="s">
        <v>49</v>
      </c>
      <c r="I54" s="5">
        <v>2021</v>
      </c>
      <c r="J54" s="5" t="s">
        <v>23</v>
      </c>
      <c r="K54" s="6">
        <v>79</v>
      </c>
      <c r="L54" s="6">
        <v>79</v>
      </c>
      <c r="M54" s="6">
        <v>395</v>
      </c>
      <c r="N54" s="6">
        <v>5</v>
      </c>
      <c r="O54" s="5" t="s">
        <v>20</v>
      </c>
      <c r="P54" s="5" t="s">
        <v>30</v>
      </c>
      <c r="Q54" s="5">
        <v>2045802</v>
      </c>
      <c r="R54" s="5" t="s">
        <v>50</v>
      </c>
    </row>
    <row r="55" spans="1:22" x14ac:dyDescent="0.3">
      <c r="A55" s="4" t="s">
        <v>163</v>
      </c>
      <c r="B55" s="5" t="s">
        <v>164</v>
      </c>
      <c r="C55" s="4" t="s">
        <v>167</v>
      </c>
      <c r="D55" s="5" t="s">
        <v>168</v>
      </c>
      <c r="E55" s="5" t="s">
        <v>57</v>
      </c>
      <c r="F55" s="5" t="s">
        <v>61</v>
      </c>
      <c r="G55" s="5" t="s">
        <v>101</v>
      </c>
      <c r="H55" s="5" t="s">
        <v>101</v>
      </c>
      <c r="I55" s="5">
        <v>2021</v>
      </c>
      <c r="J55" s="5" t="s">
        <v>59</v>
      </c>
      <c r="K55" s="6">
        <v>30</v>
      </c>
      <c r="L55" s="6">
        <v>30</v>
      </c>
      <c r="M55" s="6">
        <v>300</v>
      </c>
      <c r="N55" s="6">
        <v>10</v>
      </c>
      <c r="O55" s="5" t="s">
        <v>58</v>
      </c>
      <c r="P55" s="5" t="s">
        <v>30</v>
      </c>
      <c r="Q55" s="5">
        <v>1050200</v>
      </c>
      <c r="R55" s="5" t="s">
        <v>102</v>
      </c>
    </row>
    <row r="56" spans="1:22" x14ac:dyDescent="0.3">
      <c r="A56" s="4" t="s">
        <v>163</v>
      </c>
      <c r="B56" s="5" t="s">
        <v>164</v>
      </c>
      <c r="C56" s="4" t="s">
        <v>167</v>
      </c>
      <c r="D56" s="5" t="s">
        <v>168</v>
      </c>
      <c r="E56" s="5" t="s">
        <v>57</v>
      </c>
      <c r="F56" s="5" t="s">
        <v>61</v>
      </c>
      <c r="G56" s="5" t="s">
        <v>150</v>
      </c>
      <c r="H56" s="5" t="s">
        <v>150</v>
      </c>
      <c r="I56" s="5">
        <v>2021</v>
      </c>
      <c r="J56" s="5" t="s">
        <v>59</v>
      </c>
      <c r="K56" s="6">
        <v>15</v>
      </c>
      <c r="L56" s="6">
        <v>15</v>
      </c>
      <c r="M56" s="6">
        <v>300</v>
      </c>
      <c r="N56" s="6">
        <v>20</v>
      </c>
      <c r="O56" s="5" t="s">
        <v>58</v>
      </c>
      <c r="P56" s="5" t="s">
        <v>30</v>
      </c>
      <c r="Q56" s="5">
        <v>1052000</v>
      </c>
      <c r="R56" s="5" t="s">
        <v>151</v>
      </c>
    </row>
    <row r="57" spans="1:22" x14ac:dyDescent="0.3">
      <c r="A57" s="4" t="s">
        <v>163</v>
      </c>
      <c r="B57" s="5" t="s">
        <v>164</v>
      </c>
      <c r="C57" s="4" t="s">
        <v>167</v>
      </c>
      <c r="D57" s="5" t="s">
        <v>168</v>
      </c>
      <c r="E57" s="5" t="s">
        <v>57</v>
      </c>
      <c r="F57" s="5" t="s">
        <v>61</v>
      </c>
      <c r="G57" s="5" t="s">
        <v>136</v>
      </c>
      <c r="H57" s="5" t="s">
        <v>136</v>
      </c>
      <c r="I57" s="5">
        <v>2021</v>
      </c>
      <c r="J57" s="5" t="s">
        <v>59</v>
      </c>
      <c r="K57" s="6">
        <v>2</v>
      </c>
      <c r="L57" s="6">
        <v>2</v>
      </c>
      <c r="M57" s="6">
        <v>40</v>
      </c>
      <c r="N57" s="6">
        <v>20</v>
      </c>
      <c r="O57" s="5" t="s">
        <v>58</v>
      </c>
      <c r="P57" s="5" t="s">
        <v>30</v>
      </c>
      <c r="Q57" s="5">
        <v>1052200</v>
      </c>
      <c r="R57" s="5" t="s">
        <v>137</v>
      </c>
    </row>
    <row r="58" spans="1:22" x14ac:dyDescent="0.3">
      <c r="A58" s="4" t="s">
        <v>163</v>
      </c>
      <c r="B58" s="5" t="s">
        <v>164</v>
      </c>
      <c r="C58" s="4" t="s">
        <v>167</v>
      </c>
      <c r="D58" s="5" t="s">
        <v>168</v>
      </c>
      <c r="E58" s="5" t="s">
        <v>78</v>
      </c>
      <c r="F58" s="5" t="s">
        <v>78</v>
      </c>
      <c r="G58" s="5" t="s">
        <v>79</v>
      </c>
      <c r="H58" s="5" t="s">
        <v>79</v>
      </c>
      <c r="I58" s="5">
        <v>2021</v>
      </c>
      <c r="J58" s="5" t="s">
        <v>59</v>
      </c>
      <c r="K58" s="6">
        <v>200</v>
      </c>
      <c r="L58" s="6">
        <v>200</v>
      </c>
      <c r="M58" s="6">
        <v>180</v>
      </c>
      <c r="N58" s="6">
        <v>0.9</v>
      </c>
      <c r="O58" s="5" t="s">
        <v>58</v>
      </c>
      <c r="P58" s="5" t="s">
        <v>80</v>
      </c>
      <c r="Q58" s="5">
        <v>1060200</v>
      </c>
      <c r="R58" s="5" t="s">
        <v>81</v>
      </c>
    </row>
    <row r="59" spans="1:22" x14ac:dyDescent="0.3">
      <c r="A59" s="4" t="s">
        <v>163</v>
      </c>
      <c r="B59" s="5" t="s">
        <v>164</v>
      </c>
      <c r="C59" s="4" t="s">
        <v>167</v>
      </c>
      <c r="D59" s="5" t="s">
        <v>168</v>
      </c>
      <c r="E59" s="5" t="s">
        <v>78</v>
      </c>
      <c r="F59" s="5" t="s">
        <v>78</v>
      </c>
      <c r="G59" s="5" t="s">
        <v>79</v>
      </c>
      <c r="H59" s="5" t="s">
        <v>79</v>
      </c>
      <c r="I59" s="5">
        <v>2021</v>
      </c>
      <c r="J59" s="5" t="s">
        <v>60</v>
      </c>
      <c r="K59" s="6">
        <v>900</v>
      </c>
      <c r="L59" s="6">
        <v>900</v>
      </c>
      <c r="M59" s="6">
        <v>1080</v>
      </c>
      <c r="N59" s="6">
        <v>1.2</v>
      </c>
      <c r="O59" s="5" t="s">
        <v>58</v>
      </c>
      <c r="P59" s="5" t="s">
        <v>80</v>
      </c>
      <c r="Q59" s="5">
        <v>1060200</v>
      </c>
      <c r="R59" s="5" t="s">
        <v>81</v>
      </c>
    </row>
    <row r="60" spans="1:22" x14ac:dyDescent="0.3">
      <c r="A60" s="4" t="s">
        <v>163</v>
      </c>
      <c r="B60" s="5" t="s">
        <v>164</v>
      </c>
      <c r="C60" s="4" t="s">
        <v>167</v>
      </c>
      <c r="D60" s="5" t="s">
        <v>168</v>
      </c>
      <c r="E60" s="5" t="s">
        <v>130</v>
      </c>
      <c r="F60" s="5" t="s">
        <v>130</v>
      </c>
      <c r="G60" s="5" t="s">
        <v>133</v>
      </c>
      <c r="H60" s="5" t="s">
        <v>133</v>
      </c>
      <c r="I60" s="5">
        <v>2021</v>
      </c>
      <c r="J60" s="5" t="s">
        <v>23</v>
      </c>
      <c r="K60" s="6">
        <v>2310</v>
      </c>
      <c r="L60" s="6">
        <v>2310</v>
      </c>
      <c r="M60" s="6">
        <v>7560.63</v>
      </c>
      <c r="N60" s="6">
        <v>3.27</v>
      </c>
      <c r="O60" s="5" t="s">
        <v>20</v>
      </c>
      <c r="P60" s="5" t="s">
        <v>134</v>
      </c>
      <c r="Q60" s="5">
        <v>2070400</v>
      </c>
      <c r="R60" s="5" t="s">
        <v>135</v>
      </c>
    </row>
    <row r="61" spans="1:22" x14ac:dyDescent="0.3">
      <c r="A61" s="4" t="s">
        <v>163</v>
      </c>
      <c r="B61" s="5" t="s">
        <v>164</v>
      </c>
      <c r="C61" s="4" t="s">
        <v>167</v>
      </c>
      <c r="D61" s="5" t="s">
        <v>168</v>
      </c>
      <c r="E61" s="5" t="s">
        <v>84</v>
      </c>
      <c r="F61" s="5" t="s">
        <v>84</v>
      </c>
      <c r="G61" s="5" t="s">
        <v>85</v>
      </c>
      <c r="H61" s="5" t="s">
        <v>86</v>
      </c>
      <c r="I61" s="5">
        <v>2021</v>
      </c>
      <c r="J61" s="5" t="s">
        <v>59</v>
      </c>
      <c r="K61" s="6">
        <v>50</v>
      </c>
      <c r="L61" s="6">
        <v>50</v>
      </c>
      <c r="M61" s="6">
        <v>400</v>
      </c>
      <c r="N61" s="6">
        <v>8</v>
      </c>
      <c r="O61" s="5" t="s">
        <v>58</v>
      </c>
      <c r="P61" s="5" t="s">
        <v>30</v>
      </c>
      <c r="Q61" s="5">
        <v>1081001</v>
      </c>
      <c r="R61" s="5" t="s">
        <v>87</v>
      </c>
    </row>
    <row r="62" spans="1:22" x14ac:dyDescent="0.3">
      <c r="A62" s="4" t="s">
        <v>163</v>
      </c>
      <c r="B62" s="5" t="s">
        <v>164</v>
      </c>
      <c r="C62" s="4" t="s">
        <v>169</v>
      </c>
      <c r="D62" s="5" t="s">
        <v>170</v>
      </c>
      <c r="E62" s="5" t="s">
        <v>88</v>
      </c>
      <c r="F62" s="5" t="s">
        <v>88</v>
      </c>
      <c r="G62" s="5" t="s">
        <v>89</v>
      </c>
      <c r="H62" s="5" t="s">
        <v>142</v>
      </c>
      <c r="I62" s="5">
        <v>2021</v>
      </c>
      <c r="J62" s="5" t="s">
        <v>59</v>
      </c>
      <c r="K62" s="6">
        <v>58</v>
      </c>
      <c r="L62" s="6">
        <v>57</v>
      </c>
      <c r="M62" s="6">
        <v>87.78</v>
      </c>
      <c r="N62" s="6">
        <v>1.54</v>
      </c>
      <c r="O62" s="5" t="s">
        <v>58</v>
      </c>
      <c r="P62" s="5" t="s">
        <v>80</v>
      </c>
      <c r="Q62" s="5">
        <v>1010401</v>
      </c>
      <c r="R62" s="5" t="s">
        <v>91</v>
      </c>
    </row>
    <row r="63" spans="1:22" x14ac:dyDescent="0.3">
      <c r="A63" s="4" t="s">
        <v>163</v>
      </c>
      <c r="B63" s="5" t="s">
        <v>164</v>
      </c>
      <c r="C63" s="4" t="s">
        <v>169</v>
      </c>
      <c r="D63" s="5" t="s">
        <v>170</v>
      </c>
      <c r="E63" s="5" t="s">
        <v>88</v>
      </c>
      <c r="F63" s="5" t="s">
        <v>88</v>
      </c>
      <c r="G63" s="5" t="s">
        <v>89</v>
      </c>
      <c r="H63" s="5" t="s">
        <v>90</v>
      </c>
      <c r="I63" s="5">
        <v>2021</v>
      </c>
      <c r="J63" s="5" t="s">
        <v>59</v>
      </c>
      <c r="K63" s="6">
        <v>60</v>
      </c>
      <c r="L63" s="6">
        <v>55</v>
      </c>
      <c r="M63" s="6">
        <v>33</v>
      </c>
      <c r="N63" s="6">
        <v>0.6</v>
      </c>
      <c r="O63" s="5" t="s">
        <v>58</v>
      </c>
      <c r="P63" s="5" t="s">
        <v>80</v>
      </c>
      <c r="Q63" s="5">
        <v>1010402</v>
      </c>
      <c r="R63" s="5" t="s">
        <v>91</v>
      </c>
    </row>
    <row r="64" spans="1:22" x14ac:dyDescent="0.3">
      <c r="A64" s="4" t="s">
        <v>163</v>
      </c>
      <c r="B64" s="5" t="s">
        <v>164</v>
      </c>
      <c r="C64" s="4" t="s">
        <v>169</v>
      </c>
      <c r="D64" s="5" t="s">
        <v>170</v>
      </c>
      <c r="E64" s="5" t="s">
        <v>88</v>
      </c>
      <c r="F64" s="5" t="s">
        <v>88</v>
      </c>
      <c r="G64" s="5" t="s">
        <v>89</v>
      </c>
      <c r="H64" s="5" t="s">
        <v>90</v>
      </c>
      <c r="I64" s="5">
        <v>2021</v>
      </c>
      <c r="J64" s="5" t="s">
        <v>60</v>
      </c>
      <c r="K64" s="6">
        <v>80</v>
      </c>
      <c r="L64" s="6">
        <v>60</v>
      </c>
      <c r="M64" s="6">
        <v>36</v>
      </c>
      <c r="N64" s="6">
        <v>0.6</v>
      </c>
      <c r="O64" s="5" t="s">
        <v>58</v>
      </c>
      <c r="P64" s="5" t="s">
        <v>80</v>
      </c>
      <c r="Q64" s="5">
        <v>1010402</v>
      </c>
      <c r="R64" s="5" t="s">
        <v>91</v>
      </c>
    </row>
    <row r="65" spans="1:18" x14ac:dyDescent="0.3">
      <c r="A65" s="4" t="s">
        <v>163</v>
      </c>
      <c r="B65" s="5" t="s">
        <v>164</v>
      </c>
      <c r="C65" s="4" t="s">
        <v>169</v>
      </c>
      <c r="D65" s="5" t="s">
        <v>170</v>
      </c>
      <c r="E65" s="5" t="s">
        <v>88</v>
      </c>
      <c r="F65" s="5" t="s">
        <v>88</v>
      </c>
      <c r="G65" s="5" t="s">
        <v>89</v>
      </c>
      <c r="H65" s="5" t="s">
        <v>138</v>
      </c>
      <c r="I65" s="5">
        <v>2021</v>
      </c>
      <c r="J65" s="5" t="s">
        <v>59</v>
      </c>
      <c r="K65" s="6">
        <v>40</v>
      </c>
      <c r="L65" s="6">
        <v>15</v>
      </c>
      <c r="M65" s="6">
        <v>23.1</v>
      </c>
      <c r="N65" s="6">
        <v>1.54</v>
      </c>
      <c r="O65" s="5" t="s">
        <v>58</v>
      </c>
      <c r="P65" s="5" t="s">
        <v>80</v>
      </c>
      <c r="Q65" s="5">
        <v>1010403</v>
      </c>
      <c r="R65" s="5" t="s">
        <v>91</v>
      </c>
    </row>
    <row r="66" spans="1:18" x14ac:dyDescent="0.3">
      <c r="A66" s="4" t="s">
        <v>163</v>
      </c>
      <c r="B66" s="5" t="s">
        <v>164</v>
      </c>
      <c r="C66" s="4" t="s">
        <v>169</v>
      </c>
      <c r="D66" s="5" t="s">
        <v>170</v>
      </c>
      <c r="E66" s="5" t="s">
        <v>88</v>
      </c>
      <c r="F66" s="5" t="s">
        <v>88</v>
      </c>
      <c r="G66" s="5" t="s">
        <v>89</v>
      </c>
      <c r="H66" s="5" t="s">
        <v>92</v>
      </c>
      <c r="I66" s="5">
        <v>2021</v>
      </c>
      <c r="J66" s="5" t="s">
        <v>59</v>
      </c>
      <c r="K66" s="6">
        <v>50</v>
      </c>
      <c r="L66" s="6">
        <v>45</v>
      </c>
      <c r="M66" s="6">
        <v>27</v>
      </c>
      <c r="N66" s="6">
        <v>0.6</v>
      </c>
      <c r="O66" s="5" t="s">
        <v>58</v>
      </c>
      <c r="P66" s="5" t="s">
        <v>80</v>
      </c>
      <c r="Q66" s="5">
        <v>1010404</v>
      </c>
      <c r="R66" s="5" t="s">
        <v>91</v>
      </c>
    </row>
    <row r="67" spans="1:18" x14ac:dyDescent="0.3">
      <c r="A67" s="4" t="s">
        <v>163</v>
      </c>
      <c r="B67" s="5" t="s">
        <v>164</v>
      </c>
      <c r="C67" s="4" t="s">
        <v>169</v>
      </c>
      <c r="D67" s="5" t="s">
        <v>170</v>
      </c>
      <c r="E67" s="5" t="s">
        <v>88</v>
      </c>
      <c r="F67" s="5" t="s">
        <v>88</v>
      </c>
      <c r="G67" s="5" t="s">
        <v>89</v>
      </c>
      <c r="H67" s="5" t="s">
        <v>92</v>
      </c>
      <c r="I67" s="5">
        <v>2021</v>
      </c>
      <c r="J67" s="5" t="s">
        <v>60</v>
      </c>
      <c r="K67" s="6">
        <v>80</v>
      </c>
      <c r="L67" s="6">
        <v>60</v>
      </c>
      <c r="M67" s="6">
        <v>36</v>
      </c>
      <c r="N67" s="6">
        <v>0.6</v>
      </c>
      <c r="O67" s="5" t="s">
        <v>58</v>
      </c>
      <c r="P67" s="5" t="s">
        <v>80</v>
      </c>
      <c r="Q67" s="5">
        <v>1010404</v>
      </c>
      <c r="R67" s="5" t="s">
        <v>91</v>
      </c>
    </row>
    <row r="68" spans="1:18" x14ac:dyDescent="0.3">
      <c r="A68" s="4" t="s">
        <v>163</v>
      </c>
      <c r="B68" s="5" t="s">
        <v>164</v>
      </c>
      <c r="C68" s="4" t="s">
        <v>169</v>
      </c>
      <c r="D68" s="5" t="s">
        <v>170</v>
      </c>
      <c r="E68" s="5" t="s">
        <v>18</v>
      </c>
      <c r="F68" s="5" t="s">
        <v>18</v>
      </c>
      <c r="G68" s="5" t="s">
        <v>147</v>
      </c>
      <c r="H68" s="5" t="s">
        <v>147</v>
      </c>
      <c r="I68" s="5">
        <v>2021</v>
      </c>
      <c r="J68" s="5" t="s">
        <v>60</v>
      </c>
      <c r="K68" s="6">
        <v>120</v>
      </c>
      <c r="L68" s="6">
        <v>110</v>
      </c>
      <c r="M68" s="6">
        <v>385</v>
      </c>
      <c r="N68" s="6">
        <v>3.5</v>
      </c>
      <c r="O68" s="5" t="s">
        <v>58</v>
      </c>
      <c r="P68" s="5" t="s">
        <v>148</v>
      </c>
      <c r="Q68" s="5">
        <v>1030100</v>
      </c>
      <c r="R68" s="5" t="s">
        <v>149</v>
      </c>
    </row>
    <row r="69" spans="1:18" x14ac:dyDescent="0.3">
      <c r="A69" s="4" t="s">
        <v>163</v>
      </c>
      <c r="B69" s="5" t="s">
        <v>164</v>
      </c>
      <c r="C69" s="4" t="s">
        <v>169</v>
      </c>
      <c r="D69" s="5" t="s">
        <v>170</v>
      </c>
      <c r="E69" s="5" t="s">
        <v>18</v>
      </c>
      <c r="F69" s="5" t="s">
        <v>18</v>
      </c>
      <c r="G69" s="5" t="s">
        <v>93</v>
      </c>
      <c r="H69" s="5" t="s">
        <v>93</v>
      </c>
      <c r="I69" s="5">
        <v>2021</v>
      </c>
      <c r="J69" s="5" t="s">
        <v>23</v>
      </c>
      <c r="K69" s="6">
        <v>895</v>
      </c>
      <c r="L69" s="6">
        <v>895</v>
      </c>
      <c r="M69" s="6">
        <v>402.75</v>
      </c>
      <c r="N69" s="6">
        <v>0.45</v>
      </c>
      <c r="O69" s="5" t="s">
        <v>20</v>
      </c>
      <c r="P69" s="5" t="s">
        <v>80</v>
      </c>
      <c r="Q69" s="5">
        <v>2030200</v>
      </c>
      <c r="R69" s="5" t="s">
        <v>94</v>
      </c>
    </row>
    <row r="70" spans="1:18" x14ac:dyDescent="0.3">
      <c r="A70" s="4" t="s">
        <v>163</v>
      </c>
      <c r="B70" s="5" t="s">
        <v>164</v>
      </c>
      <c r="C70" s="4" t="s">
        <v>169</v>
      </c>
      <c r="D70" s="5" t="s">
        <v>170</v>
      </c>
      <c r="E70" s="5" t="s">
        <v>18</v>
      </c>
      <c r="F70" s="5" t="s">
        <v>18</v>
      </c>
      <c r="G70" s="5" t="s">
        <v>19</v>
      </c>
      <c r="H70" s="5" t="s">
        <v>19</v>
      </c>
      <c r="I70" s="5">
        <v>2021</v>
      </c>
      <c r="J70" s="5" t="s">
        <v>23</v>
      </c>
      <c r="K70" s="6">
        <v>4943.07</v>
      </c>
      <c r="L70" s="6">
        <v>4506.03</v>
      </c>
      <c r="M70" s="6">
        <v>4280.7299999999996</v>
      </c>
      <c r="N70" s="6">
        <v>0.95</v>
      </c>
      <c r="O70" s="5" t="s">
        <v>20</v>
      </c>
      <c r="P70" s="5" t="s">
        <v>21</v>
      </c>
      <c r="Q70" s="5">
        <v>2030300</v>
      </c>
      <c r="R70" s="5" t="s">
        <v>22</v>
      </c>
    </row>
    <row r="71" spans="1:18" x14ac:dyDescent="0.3">
      <c r="A71" s="4" t="s">
        <v>163</v>
      </c>
      <c r="B71" s="5" t="s">
        <v>164</v>
      </c>
      <c r="C71" s="4" t="s">
        <v>169</v>
      </c>
      <c r="D71" s="5" t="s">
        <v>170</v>
      </c>
      <c r="E71" s="5" t="s">
        <v>18</v>
      </c>
      <c r="F71" s="5" t="s">
        <v>18</v>
      </c>
      <c r="G71" s="5" t="s">
        <v>24</v>
      </c>
      <c r="H71" s="5" t="s">
        <v>25</v>
      </c>
      <c r="I71" s="5">
        <v>2021</v>
      </c>
      <c r="J71" s="5" t="s">
        <v>23</v>
      </c>
      <c r="K71" s="6">
        <v>332</v>
      </c>
      <c r="L71" s="6">
        <v>302</v>
      </c>
      <c r="M71" s="6">
        <v>5738</v>
      </c>
      <c r="N71" s="6">
        <v>19</v>
      </c>
      <c r="O71" s="5" t="s">
        <v>20</v>
      </c>
      <c r="P71" s="5" t="s">
        <v>26</v>
      </c>
      <c r="Q71" s="5">
        <v>2030402</v>
      </c>
      <c r="R71" s="5" t="s">
        <v>27</v>
      </c>
    </row>
    <row r="72" spans="1:18" x14ac:dyDescent="0.3">
      <c r="A72" s="4" t="s">
        <v>163</v>
      </c>
      <c r="B72" s="5" t="s">
        <v>164</v>
      </c>
      <c r="C72" s="4" t="s">
        <v>169</v>
      </c>
      <c r="D72" s="5" t="s">
        <v>170</v>
      </c>
      <c r="E72" s="5" t="s">
        <v>28</v>
      </c>
      <c r="F72" s="5" t="s">
        <v>29</v>
      </c>
      <c r="G72" s="5" t="s">
        <v>31</v>
      </c>
      <c r="H72" s="5" t="s">
        <v>129</v>
      </c>
      <c r="I72" s="5">
        <v>2021</v>
      </c>
      <c r="J72" s="5" t="s">
        <v>23</v>
      </c>
      <c r="K72" s="6">
        <v>3.65</v>
      </c>
      <c r="L72" s="6">
        <v>1.65</v>
      </c>
      <c r="M72" s="6">
        <v>14.88</v>
      </c>
      <c r="N72" s="6">
        <v>9</v>
      </c>
      <c r="O72" s="5" t="s">
        <v>20</v>
      </c>
      <c r="P72" s="5" t="s">
        <v>30</v>
      </c>
      <c r="Q72" s="5">
        <v>2043699</v>
      </c>
      <c r="R72" s="5" t="s">
        <v>33</v>
      </c>
    </row>
    <row r="73" spans="1:18" x14ac:dyDescent="0.3">
      <c r="A73" s="4" t="s">
        <v>163</v>
      </c>
      <c r="B73" s="5" t="s">
        <v>164</v>
      </c>
      <c r="C73" s="4" t="s">
        <v>169</v>
      </c>
      <c r="D73" s="5" t="s">
        <v>170</v>
      </c>
      <c r="E73" s="5" t="s">
        <v>28</v>
      </c>
      <c r="F73" s="5" t="s">
        <v>29</v>
      </c>
      <c r="G73" s="5" t="s">
        <v>31</v>
      </c>
      <c r="H73" s="5" t="s">
        <v>127</v>
      </c>
      <c r="I73" s="5">
        <v>2021</v>
      </c>
      <c r="J73" s="5" t="s">
        <v>23</v>
      </c>
      <c r="K73" s="6">
        <v>3.04</v>
      </c>
      <c r="L73" s="6">
        <v>1.04</v>
      </c>
      <c r="M73" s="6">
        <v>9.3699999999999992</v>
      </c>
      <c r="N73" s="6">
        <v>9</v>
      </c>
      <c r="O73" s="5" t="s">
        <v>20</v>
      </c>
      <c r="P73" s="5" t="s">
        <v>30</v>
      </c>
      <c r="Q73" s="5">
        <v>2043601</v>
      </c>
      <c r="R73" s="5" t="s">
        <v>33</v>
      </c>
    </row>
    <row r="74" spans="1:18" x14ac:dyDescent="0.3">
      <c r="A74" s="4" t="s">
        <v>163</v>
      </c>
      <c r="B74" s="5" t="s">
        <v>164</v>
      </c>
      <c r="C74" s="4" t="s">
        <v>169</v>
      </c>
      <c r="D74" s="5" t="s">
        <v>170</v>
      </c>
      <c r="E74" s="5" t="s">
        <v>28</v>
      </c>
      <c r="F74" s="5" t="s">
        <v>29</v>
      </c>
      <c r="G74" s="5" t="s">
        <v>31</v>
      </c>
      <c r="H74" s="5" t="s">
        <v>32</v>
      </c>
      <c r="I74" s="5">
        <v>2021</v>
      </c>
      <c r="J74" s="5" t="s">
        <v>23</v>
      </c>
      <c r="K74" s="6">
        <v>1</v>
      </c>
      <c r="L74" s="6">
        <v>1</v>
      </c>
      <c r="M74" s="6">
        <v>8.9600000000000009</v>
      </c>
      <c r="N74" s="6">
        <v>9</v>
      </c>
      <c r="O74" s="5" t="s">
        <v>20</v>
      </c>
      <c r="P74" s="5" t="s">
        <v>30</v>
      </c>
      <c r="Q74" s="5">
        <v>2043603</v>
      </c>
      <c r="R74" s="5" t="s">
        <v>33</v>
      </c>
    </row>
    <row r="75" spans="1:18" x14ac:dyDescent="0.3">
      <c r="A75" s="4" t="s">
        <v>163</v>
      </c>
      <c r="B75" s="5" t="s">
        <v>164</v>
      </c>
      <c r="C75" s="4" t="s">
        <v>169</v>
      </c>
      <c r="D75" s="5" t="s">
        <v>170</v>
      </c>
      <c r="E75" s="5" t="s">
        <v>28</v>
      </c>
      <c r="F75" s="5" t="s">
        <v>29</v>
      </c>
      <c r="G75" s="5" t="s">
        <v>36</v>
      </c>
      <c r="H75" s="5" t="s">
        <v>122</v>
      </c>
      <c r="I75" s="5">
        <v>2021</v>
      </c>
      <c r="J75" s="5" t="s">
        <v>23</v>
      </c>
      <c r="K75" s="6">
        <v>1.63</v>
      </c>
      <c r="L75" s="6">
        <v>0.63</v>
      </c>
      <c r="M75" s="6">
        <v>7.59</v>
      </c>
      <c r="N75" s="6">
        <v>12</v>
      </c>
      <c r="O75" s="5" t="s">
        <v>20</v>
      </c>
      <c r="P75" s="5" t="s">
        <v>30</v>
      </c>
      <c r="Q75" s="5">
        <v>2044999</v>
      </c>
      <c r="R75" s="5" t="s">
        <v>38</v>
      </c>
    </row>
    <row r="76" spans="1:18" x14ac:dyDescent="0.3">
      <c r="A76" s="4" t="s">
        <v>163</v>
      </c>
      <c r="B76" s="5" t="s">
        <v>164</v>
      </c>
      <c r="C76" s="4" t="s">
        <v>169</v>
      </c>
      <c r="D76" s="5" t="s">
        <v>170</v>
      </c>
      <c r="E76" s="5" t="s">
        <v>28</v>
      </c>
      <c r="F76" s="5" t="s">
        <v>29</v>
      </c>
      <c r="G76" s="5" t="s">
        <v>159</v>
      </c>
      <c r="H76" s="5" t="s">
        <v>159</v>
      </c>
      <c r="I76" s="5">
        <v>2021</v>
      </c>
      <c r="J76" s="5" t="s">
        <v>23</v>
      </c>
      <c r="K76" s="6">
        <v>0.41</v>
      </c>
      <c r="L76" s="6">
        <v>0.41</v>
      </c>
      <c r="M76" s="6">
        <v>2.5099999999999998</v>
      </c>
      <c r="N76" s="6">
        <v>6.15</v>
      </c>
      <c r="O76" s="5" t="s">
        <v>20</v>
      </c>
      <c r="P76" s="5" t="s">
        <v>30</v>
      </c>
      <c r="Q76" s="5">
        <v>2046000</v>
      </c>
      <c r="R76" s="5" t="s">
        <v>160</v>
      </c>
    </row>
    <row r="77" spans="1:18" x14ac:dyDescent="0.3">
      <c r="A77" s="4" t="s">
        <v>163</v>
      </c>
      <c r="B77" s="5" t="s">
        <v>164</v>
      </c>
      <c r="C77" s="4" t="s">
        <v>169</v>
      </c>
      <c r="D77" s="5" t="s">
        <v>170</v>
      </c>
      <c r="E77" s="5" t="s">
        <v>28</v>
      </c>
      <c r="F77" s="5" t="s">
        <v>39</v>
      </c>
      <c r="G77" s="5" t="s">
        <v>40</v>
      </c>
      <c r="H77" s="5" t="s">
        <v>41</v>
      </c>
      <c r="I77" s="5">
        <v>2021</v>
      </c>
      <c r="J77" s="5" t="s">
        <v>23</v>
      </c>
      <c r="K77" s="6">
        <v>31</v>
      </c>
      <c r="L77" s="6">
        <v>1</v>
      </c>
      <c r="M77" s="6">
        <v>8.4</v>
      </c>
      <c r="N77" s="6">
        <v>8.4</v>
      </c>
      <c r="O77" s="5" t="s">
        <v>20</v>
      </c>
      <c r="P77" s="5" t="s">
        <v>30</v>
      </c>
      <c r="Q77" s="5">
        <v>2040299</v>
      </c>
      <c r="R77" s="5" t="s">
        <v>42</v>
      </c>
    </row>
    <row r="78" spans="1:18" x14ac:dyDescent="0.3">
      <c r="A78" s="4" t="s">
        <v>163</v>
      </c>
      <c r="B78" s="5" t="s">
        <v>164</v>
      </c>
      <c r="C78" s="4" t="s">
        <v>169</v>
      </c>
      <c r="D78" s="5" t="s">
        <v>170</v>
      </c>
      <c r="E78" s="5" t="s">
        <v>28</v>
      </c>
      <c r="F78" s="5" t="s">
        <v>39</v>
      </c>
      <c r="G78" s="5" t="s">
        <v>43</v>
      </c>
      <c r="H78" s="5" t="s">
        <v>44</v>
      </c>
      <c r="I78" s="5">
        <v>2021</v>
      </c>
      <c r="J78" s="5" t="s">
        <v>23</v>
      </c>
      <c r="K78" s="6">
        <v>12</v>
      </c>
      <c r="L78" s="6">
        <v>12</v>
      </c>
      <c r="M78" s="6">
        <v>168</v>
      </c>
      <c r="N78" s="6">
        <v>14</v>
      </c>
      <c r="O78" s="5" t="s">
        <v>20</v>
      </c>
      <c r="P78" s="5" t="s">
        <v>30</v>
      </c>
      <c r="Q78" s="5">
        <v>2044299</v>
      </c>
      <c r="R78" s="5" t="s">
        <v>45</v>
      </c>
    </row>
    <row r="79" spans="1:18" x14ac:dyDescent="0.3">
      <c r="A79" s="4" t="s">
        <v>163</v>
      </c>
      <c r="B79" s="5" t="s">
        <v>164</v>
      </c>
      <c r="C79" s="4" t="s">
        <v>169</v>
      </c>
      <c r="D79" s="5" t="s">
        <v>170</v>
      </c>
      <c r="E79" s="5" t="s">
        <v>28</v>
      </c>
      <c r="F79" s="5" t="s">
        <v>39</v>
      </c>
      <c r="G79" s="5" t="s">
        <v>43</v>
      </c>
      <c r="H79" s="5" t="s">
        <v>114</v>
      </c>
      <c r="I79" s="5">
        <v>2021</v>
      </c>
      <c r="J79" s="5" t="s">
        <v>23</v>
      </c>
      <c r="K79" s="6">
        <v>105.5</v>
      </c>
      <c r="L79" s="6">
        <v>105.5</v>
      </c>
      <c r="M79" s="6">
        <v>1477</v>
      </c>
      <c r="N79" s="6">
        <v>14</v>
      </c>
      <c r="O79" s="5" t="s">
        <v>20</v>
      </c>
      <c r="P79" s="5" t="s">
        <v>30</v>
      </c>
      <c r="Q79" s="5">
        <v>2044201</v>
      </c>
      <c r="R79" s="5" t="s">
        <v>45</v>
      </c>
    </row>
    <row r="80" spans="1:18" x14ac:dyDescent="0.3">
      <c r="A80" s="4" t="s">
        <v>163</v>
      </c>
      <c r="B80" s="5" t="s">
        <v>164</v>
      </c>
      <c r="C80" s="4" t="s">
        <v>169</v>
      </c>
      <c r="D80" s="5" t="s">
        <v>170</v>
      </c>
      <c r="E80" s="5" t="s">
        <v>28</v>
      </c>
      <c r="F80" s="5" t="s">
        <v>39</v>
      </c>
      <c r="G80" s="5" t="s">
        <v>46</v>
      </c>
      <c r="H80" s="5" t="s">
        <v>46</v>
      </c>
      <c r="I80" s="5">
        <v>2021</v>
      </c>
      <c r="J80" s="5" t="s">
        <v>23</v>
      </c>
      <c r="K80" s="6">
        <v>30</v>
      </c>
      <c r="L80" s="6">
        <v>30</v>
      </c>
      <c r="M80" s="6">
        <v>240</v>
      </c>
      <c r="N80" s="6">
        <v>8</v>
      </c>
      <c r="O80" s="5" t="s">
        <v>20</v>
      </c>
      <c r="P80" s="5" t="s">
        <v>30</v>
      </c>
      <c r="Q80" s="5">
        <v>2044700</v>
      </c>
      <c r="R80" s="5" t="s">
        <v>47</v>
      </c>
    </row>
    <row r="81" spans="1:18" x14ac:dyDescent="0.3">
      <c r="A81" s="4" t="s">
        <v>163</v>
      </c>
      <c r="B81" s="5" t="s">
        <v>164</v>
      </c>
      <c r="C81" s="4" t="s">
        <v>169</v>
      </c>
      <c r="D81" s="5" t="s">
        <v>170</v>
      </c>
      <c r="E81" s="5" t="s">
        <v>28</v>
      </c>
      <c r="F81" s="5" t="s">
        <v>39</v>
      </c>
      <c r="G81" s="5" t="s">
        <v>48</v>
      </c>
      <c r="H81" s="5" t="s">
        <v>49</v>
      </c>
      <c r="I81" s="5">
        <v>2021</v>
      </c>
      <c r="J81" s="5" t="s">
        <v>23</v>
      </c>
      <c r="K81" s="6">
        <v>273</v>
      </c>
      <c r="L81" s="6">
        <v>268</v>
      </c>
      <c r="M81" s="6">
        <v>2144</v>
      </c>
      <c r="N81" s="6">
        <v>8</v>
      </c>
      <c r="O81" s="5" t="s">
        <v>20</v>
      </c>
      <c r="P81" s="5" t="s">
        <v>30</v>
      </c>
      <c r="Q81" s="5">
        <v>2045802</v>
      </c>
      <c r="R81" s="5" t="s">
        <v>50</v>
      </c>
    </row>
    <row r="82" spans="1:18" x14ac:dyDescent="0.3">
      <c r="A82" s="4" t="s">
        <v>163</v>
      </c>
      <c r="B82" s="5" t="s">
        <v>164</v>
      </c>
      <c r="C82" s="4" t="s">
        <v>169</v>
      </c>
      <c r="D82" s="5" t="s">
        <v>170</v>
      </c>
      <c r="E82" s="5" t="s">
        <v>28</v>
      </c>
      <c r="F82" s="5" t="s">
        <v>54</v>
      </c>
      <c r="G82" s="5" t="s">
        <v>98</v>
      </c>
      <c r="H82" s="5" t="s">
        <v>98</v>
      </c>
      <c r="I82" s="5">
        <v>2021</v>
      </c>
      <c r="J82" s="5" t="s">
        <v>23</v>
      </c>
      <c r="K82" s="6">
        <v>29</v>
      </c>
      <c r="L82" s="6">
        <v>29</v>
      </c>
      <c r="M82" s="6">
        <v>203</v>
      </c>
      <c r="N82" s="6">
        <v>7</v>
      </c>
      <c r="O82" s="5" t="s">
        <v>20</v>
      </c>
      <c r="P82" s="5" t="s">
        <v>30</v>
      </c>
      <c r="Q82" s="5">
        <v>2043700</v>
      </c>
      <c r="R82" s="5" t="s">
        <v>99</v>
      </c>
    </row>
    <row r="83" spans="1:18" x14ac:dyDescent="0.3">
      <c r="A83" s="4" t="s">
        <v>163</v>
      </c>
      <c r="B83" s="5" t="s">
        <v>164</v>
      </c>
      <c r="C83" s="4" t="s">
        <v>169</v>
      </c>
      <c r="D83" s="5" t="s">
        <v>170</v>
      </c>
      <c r="E83" s="5" t="s">
        <v>28</v>
      </c>
      <c r="F83" s="5" t="s">
        <v>54</v>
      </c>
      <c r="G83" s="5" t="s">
        <v>55</v>
      </c>
      <c r="H83" s="5" t="s">
        <v>55</v>
      </c>
      <c r="I83" s="5">
        <v>2021</v>
      </c>
      <c r="J83" s="5" t="s">
        <v>23</v>
      </c>
      <c r="K83" s="6">
        <v>20</v>
      </c>
      <c r="L83" s="6">
        <v>20</v>
      </c>
      <c r="M83" s="6">
        <v>280</v>
      </c>
      <c r="N83" s="6">
        <v>14</v>
      </c>
      <c r="O83" s="5" t="s">
        <v>20</v>
      </c>
      <c r="P83" s="5" t="s">
        <v>30</v>
      </c>
      <c r="Q83" s="5">
        <v>2046300</v>
      </c>
      <c r="R83" s="5" t="s">
        <v>56</v>
      </c>
    </row>
    <row r="84" spans="1:18" x14ac:dyDescent="0.3">
      <c r="A84" s="4" t="s">
        <v>163</v>
      </c>
      <c r="B84" s="5" t="s">
        <v>164</v>
      </c>
      <c r="C84" s="4" t="s">
        <v>169</v>
      </c>
      <c r="D84" s="5" t="s">
        <v>170</v>
      </c>
      <c r="E84" s="5" t="s">
        <v>57</v>
      </c>
      <c r="F84" s="5" t="s">
        <v>61</v>
      </c>
      <c r="G84" s="5" t="s">
        <v>150</v>
      </c>
      <c r="H84" s="5" t="s">
        <v>150</v>
      </c>
      <c r="I84" s="5">
        <v>2021</v>
      </c>
      <c r="J84" s="5" t="s">
        <v>59</v>
      </c>
      <c r="K84" s="6">
        <v>5</v>
      </c>
      <c r="L84" s="6">
        <v>2</v>
      </c>
      <c r="M84" s="6">
        <v>2</v>
      </c>
      <c r="N84" s="6">
        <v>1</v>
      </c>
      <c r="O84" s="5" t="s">
        <v>58</v>
      </c>
      <c r="P84" s="5" t="s">
        <v>30</v>
      </c>
      <c r="Q84" s="5">
        <v>1052000</v>
      </c>
      <c r="R84" s="5" t="s">
        <v>151</v>
      </c>
    </row>
    <row r="85" spans="1:18" x14ac:dyDescent="0.3">
      <c r="A85" s="4" t="s">
        <v>163</v>
      </c>
      <c r="B85" s="5" t="s">
        <v>164</v>
      </c>
      <c r="C85" s="4" t="s">
        <v>169</v>
      </c>
      <c r="D85" s="5" t="s">
        <v>170</v>
      </c>
      <c r="E85" s="5" t="s">
        <v>78</v>
      </c>
      <c r="F85" s="5" t="s">
        <v>78</v>
      </c>
      <c r="G85" s="5" t="s">
        <v>79</v>
      </c>
      <c r="H85" s="5" t="s">
        <v>79</v>
      </c>
      <c r="I85" s="5">
        <v>2021</v>
      </c>
      <c r="J85" s="5" t="s">
        <v>59</v>
      </c>
      <c r="K85" s="6">
        <v>120</v>
      </c>
      <c r="L85" s="6">
        <v>2</v>
      </c>
      <c r="M85" s="6">
        <v>2</v>
      </c>
      <c r="N85" s="6">
        <v>1</v>
      </c>
      <c r="O85" s="5" t="s">
        <v>58</v>
      </c>
      <c r="P85" s="5" t="s">
        <v>80</v>
      </c>
      <c r="Q85" s="5">
        <v>1060200</v>
      </c>
      <c r="R85" s="5" t="s">
        <v>81</v>
      </c>
    </row>
    <row r="86" spans="1:18" x14ac:dyDescent="0.3">
      <c r="A86" s="4" t="s">
        <v>163</v>
      </c>
      <c r="B86" s="5" t="s">
        <v>164</v>
      </c>
      <c r="C86" s="4" t="s">
        <v>169</v>
      </c>
      <c r="D86" s="5" t="s">
        <v>170</v>
      </c>
      <c r="E86" s="5" t="s">
        <v>78</v>
      </c>
      <c r="F86" s="5" t="s">
        <v>78</v>
      </c>
      <c r="G86" s="5" t="s">
        <v>79</v>
      </c>
      <c r="H86" s="5" t="s">
        <v>79</v>
      </c>
      <c r="I86" s="5">
        <v>2021</v>
      </c>
      <c r="J86" s="5" t="s">
        <v>60</v>
      </c>
      <c r="K86" s="6">
        <v>80</v>
      </c>
      <c r="L86" s="6">
        <v>70</v>
      </c>
      <c r="M86" s="6">
        <v>56</v>
      </c>
      <c r="N86" s="6">
        <v>0.8</v>
      </c>
      <c r="O86" s="5" t="s">
        <v>58</v>
      </c>
      <c r="P86" s="5" t="s">
        <v>80</v>
      </c>
      <c r="Q86" s="5">
        <v>1060200</v>
      </c>
      <c r="R86" s="5" t="s">
        <v>81</v>
      </c>
    </row>
    <row r="87" spans="1:18" x14ac:dyDescent="0.3">
      <c r="A87" s="4" t="s">
        <v>163</v>
      </c>
      <c r="B87" s="5" t="s">
        <v>164</v>
      </c>
      <c r="C87" s="4" t="s">
        <v>169</v>
      </c>
      <c r="D87" s="5" t="s">
        <v>170</v>
      </c>
      <c r="E87" s="5" t="s">
        <v>130</v>
      </c>
      <c r="F87" s="5" t="s">
        <v>130</v>
      </c>
      <c r="G87" s="5" t="s">
        <v>133</v>
      </c>
      <c r="H87" s="5" t="s">
        <v>133</v>
      </c>
      <c r="I87" s="5">
        <v>2021</v>
      </c>
      <c r="J87" s="5" t="s">
        <v>23</v>
      </c>
      <c r="K87" s="6">
        <v>10100</v>
      </c>
      <c r="L87" s="6">
        <v>10100</v>
      </c>
      <c r="M87" s="6">
        <v>40400</v>
      </c>
      <c r="N87" s="6">
        <v>4</v>
      </c>
      <c r="O87" s="5" t="s">
        <v>20</v>
      </c>
      <c r="P87" s="5" t="s">
        <v>134</v>
      </c>
      <c r="Q87" s="5">
        <v>2070400</v>
      </c>
      <c r="R87" s="5" t="s">
        <v>135</v>
      </c>
    </row>
    <row r="88" spans="1:18" x14ac:dyDescent="0.3">
      <c r="A88" s="4" t="s">
        <v>163</v>
      </c>
      <c r="B88" s="5" t="s">
        <v>164</v>
      </c>
      <c r="C88" s="4" t="s">
        <v>169</v>
      </c>
      <c r="D88" s="5" t="s">
        <v>170</v>
      </c>
      <c r="E88" s="5" t="s">
        <v>130</v>
      </c>
      <c r="F88" s="5" t="s">
        <v>130</v>
      </c>
      <c r="G88" s="5" t="s">
        <v>131</v>
      </c>
      <c r="H88" s="5" t="s">
        <v>131</v>
      </c>
      <c r="I88" s="5">
        <v>2021</v>
      </c>
      <c r="J88" s="5" t="s">
        <v>23</v>
      </c>
      <c r="K88" s="6">
        <v>5</v>
      </c>
      <c r="L88" s="6">
        <v>5</v>
      </c>
      <c r="M88" s="6">
        <v>2</v>
      </c>
      <c r="N88" s="6">
        <v>0.4</v>
      </c>
      <c r="O88" s="5" t="s">
        <v>20</v>
      </c>
      <c r="P88" s="5" t="s">
        <v>30</v>
      </c>
      <c r="Q88" s="5">
        <v>2070500</v>
      </c>
      <c r="R88" s="5" t="s">
        <v>132</v>
      </c>
    </row>
    <row r="89" spans="1:18" x14ac:dyDescent="0.3">
      <c r="A89" s="4" t="s">
        <v>163</v>
      </c>
      <c r="B89" s="5" t="s">
        <v>164</v>
      </c>
      <c r="C89" s="4" t="s">
        <v>169</v>
      </c>
      <c r="D89" s="5" t="s">
        <v>170</v>
      </c>
      <c r="E89" s="5" t="s">
        <v>84</v>
      </c>
      <c r="F89" s="5" t="s">
        <v>84</v>
      </c>
      <c r="G89" s="5" t="s">
        <v>145</v>
      </c>
      <c r="H89" s="5" t="s">
        <v>145</v>
      </c>
      <c r="I89" s="5">
        <v>2021</v>
      </c>
      <c r="J89" s="5" t="s">
        <v>59</v>
      </c>
      <c r="K89" s="6">
        <v>80</v>
      </c>
      <c r="L89" s="6">
        <v>3</v>
      </c>
      <c r="M89" s="6">
        <v>2.4</v>
      </c>
      <c r="N89" s="6">
        <v>0.8</v>
      </c>
      <c r="O89" s="5" t="s">
        <v>58</v>
      </c>
      <c r="P89" s="5" t="s">
        <v>30</v>
      </c>
      <c r="Q89" s="5">
        <v>1080400</v>
      </c>
      <c r="R89" s="5" t="s">
        <v>146</v>
      </c>
    </row>
    <row r="90" spans="1:18" x14ac:dyDescent="0.3">
      <c r="A90" s="4" t="s">
        <v>163</v>
      </c>
      <c r="B90" s="5" t="s">
        <v>164</v>
      </c>
      <c r="C90" s="4" t="s">
        <v>169</v>
      </c>
      <c r="D90" s="5" t="s">
        <v>170</v>
      </c>
      <c r="E90" s="5" t="s">
        <v>84</v>
      </c>
      <c r="F90" s="5" t="s">
        <v>84</v>
      </c>
      <c r="G90" s="5" t="s">
        <v>85</v>
      </c>
      <c r="H90" s="5" t="s">
        <v>86</v>
      </c>
      <c r="I90" s="5">
        <v>2021</v>
      </c>
      <c r="J90" s="5" t="s">
        <v>60</v>
      </c>
      <c r="K90" s="6">
        <v>130</v>
      </c>
      <c r="L90" s="6">
        <v>124</v>
      </c>
      <c r="M90" s="6">
        <v>2480</v>
      </c>
      <c r="N90" s="6">
        <v>20</v>
      </c>
      <c r="O90" s="5" t="s">
        <v>58</v>
      </c>
      <c r="P90" s="5" t="s">
        <v>30</v>
      </c>
      <c r="Q90" s="5">
        <v>1081001</v>
      </c>
      <c r="R90" s="5" t="s">
        <v>87</v>
      </c>
    </row>
    <row r="91" spans="1:18" x14ac:dyDescent="0.3">
      <c r="A91" s="4" t="s">
        <v>163</v>
      </c>
      <c r="B91" s="5" t="s">
        <v>164</v>
      </c>
      <c r="C91" s="4" t="s">
        <v>171</v>
      </c>
      <c r="D91" s="5" t="s">
        <v>172</v>
      </c>
      <c r="E91" s="5" t="s">
        <v>88</v>
      </c>
      <c r="F91" s="5" t="s">
        <v>88</v>
      </c>
      <c r="G91" s="5" t="s">
        <v>89</v>
      </c>
      <c r="H91" s="5" t="s">
        <v>142</v>
      </c>
      <c r="I91" s="5">
        <v>2021</v>
      </c>
      <c r="J91" s="5" t="s">
        <v>60</v>
      </c>
      <c r="K91" s="6">
        <v>50</v>
      </c>
      <c r="L91" s="6">
        <v>50</v>
      </c>
      <c r="M91" s="6">
        <v>200</v>
      </c>
      <c r="N91" s="6">
        <v>4</v>
      </c>
      <c r="O91" s="5" t="s">
        <v>58</v>
      </c>
      <c r="P91" s="5" t="s">
        <v>80</v>
      </c>
      <c r="Q91" s="5">
        <v>1010401</v>
      </c>
      <c r="R91" s="5" t="s">
        <v>91</v>
      </c>
    </row>
    <row r="92" spans="1:18" x14ac:dyDescent="0.3">
      <c r="A92" s="4" t="s">
        <v>163</v>
      </c>
      <c r="B92" s="5" t="s">
        <v>164</v>
      </c>
      <c r="C92" s="4" t="s">
        <v>171</v>
      </c>
      <c r="D92" s="5" t="s">
        <v>172</v>
      </c>
      <c r="E92" s="5" t="s">
        <v>88</v>
      </c>
      <c r="F92" s="5" t="s">
        <v>88</v>
      </c>
      <c r="G92" s="5" t="s">
        <v>89</v>
      </c>
      <c r="H92" s="5" t="s">
        <v>90</v>
      </c>
      <c r="I92" s="5">
        <v>2021</v>
      </c>
      <c r="J92" s="5" t="s">
        <v>59</v>
      </c>
      <c r="K92" s="6">
        <v>400</v>
      </c>
      <c r="L92" s="6">
        <v>350</v>
      </c>
      <c r="M92" s="6">
        <v>525</v>
      </c>
      <c r="N92" s="6">
        <v>1.5</v>
      </c>
      <c r="O92" s="5" t="s">
        <v>58</v>
      </c>
      <c r="P92" s="5" t="s">
        <v>80</v>
      </c>
      <c r="Q92" s="5">
        <v>1010402</v>
      </c>
      <c r="R92" s="5" t="s">
        <v>91</v>
      </c>
    </row>
    <row r="93" spans="1:18" x14ac:dyDescent="0.3">
      <c r="A93" s="4" t="s">
        <v>163</v>
      </c>
      <c r="B93" s="5" t="s">
        <v>164</v>
      </c>
      <c r="C93" s="4" t="s">
        <v>171</v>
      </c>
      <c r="D93" s="5" t="s">
        <v>172</v>
      </c>
      <c r="E93" s="5" t="s">
        <v>88</v>
      </c>
      <c r="F93" s="5" t="s">
        <v>88</v>
      </c>
      <c r="G93" s="5" t="s">
        <v>89</v>
      </c>
      <c r="H93" s="5" t="s">
        <v>90</v>
      </c>
      <c r="I93" s="5">
        <v>2021</v>
      </c>
      <c r="J93" s="5" t="s">
        <v>60</v>
      </c>
      <c r="K93" s="6">
        <v>800</v>
      </c>
      <c r="L93" s="6">
        <v>700</v>
      </c>
      <c r="M93" s="6">
        <v>1050</v>
      </c>
      <c r="N93" s="6">
        <v>1.5</v>
      </c>
      <c r="O93" s="5" t="s">
        <v>58</v>
      </c>
      <c r="P93" s="5" t="s">
        <v>80</v>
      </c>
      <c r="Q93" s="5">
        <v>1010402</v>
      </c>
      <c r="R93" s="5" t="s">
        <v>91</v>
      </c>
    </row>
    <row r="94" spans="1:18" x14ac:dyDescent="0.3">
      <c r="A94" s="4" t="s">
        <v>163</v>
      </c>
      <c r="B94" s="5" t="s">
        <v>164</v>
      </c>
      <c r="C94" s="4" t="s">
        <v>171</v>
      </c>
      <c r="D94" s="5" t="s">
        <v>172</v>
      </c>
      <c r="E94" s="5" t="s">
        <v>88</v>
      </c>
      <c r="F94" s="5" t="s">
        <v>88</v>
      </c>
      <c r="G94" s="5" t="s">
        <v>89</v>
      </c>
      <c r="H94" s="5" t="s">
        <v>92</v>
      </c>
      <c r="I94" s="5">
        <v>2021</v>
      </c>
      <c r="J94" s="5" t="s">
        <v>59</v>
      </c>
      <c r="K94" s="6">
        <v>320</v>
      </c>
      <c r="L94" s="6">
        <v>280</v>
      </c>
      <c r="M94" s="6">
        <v>420</v>
      </c>
      <c r="N94" s="6">
        <v>1.5</v>
      </c>
      <c r="O94" s="5" t="s">
        <v>58</v>
      </c>
      <c r="P94" s="5" t="s">
        <v>80</v>
      </c>
      <c r="Q94" s="5">
        <v>1010404</v>
      </c>
      <c r="R94" s="5" t="s">
        <v>91</v>
      </c>
    </row>
    <row r="95" spans="1:18" x14ac:dyDescent="0.3">
      <c r="A95" s="4" t="s">
        <v>163</v>
      </c>
      <c r="B95" s="5" t="s">
        <v>164</v>
      </c>
      <c r="C95" s="4" t="s">
        <v>171</v>
      </c>
      <c r="D95" s="5" t="s">
        <v>172</v>
      </c>
      <c r="E95" s="5" t="s">
        <v>88</v>
      </c>
      <c r="F95" s="5" t="s">
        <v>88</v>
      </c>
      <c r="G95" s="5" t="s">
        <v>89</v>
      </c>
      <c r="H95" s="5" t="s">
        <v>92</v>
      </c>
      <c r="I95" s="5">
        <v>2021</v>
      </c>
      <c r="J95" s="5" t="s">
        <v>60</v>
      </c>
      <c r="K95" s="6">
        <v>1300</v>
      </c>
      <c r="L95" s="6">
        <v>1300</v>
      </c>
      <c r="M95" s="6">
        <v>1950</v>
      </c>
      <c r="N95" s="6">
        <v>1.5</v>
      </c>
      <c r="O95" s="5" t="s">
        <v>58</v>
      </c>
      <c r="P95" s="5" t="s">
        <v>80</v>
      </c>
      <c r="Q95" s="5">
        <v>1010404</v>
      </c>
      <c r="R95" s="5" t="s">
        <v>91</v>
      </c>
    </row>
    <row r="96" spans="1:18" x14ac:dyDescent="0.3">
      <c r="A96" s="4" t="s">
        <v>163</v>
      </c>
      <c r="B96" s="5" t="s">
        <v>164</v>
      </c>
      <c r="C96" s="4" t="s">
        <v>171</v>
      </c>
      <c r="D96" s="5" t="s">
        <v>172</v>
      </c>
      <c r="E96" s="5" t="s">
        <v>28</v>
      </c>
      <c r="F96" s="5" t="s">
        <v>29</v>
      </c>
      <c r="G96" s="5" t="s">
        <v>31</v>
      </c>
      <c r="H96" s="5" t="s">
        <v>127</v>
      </c>
      <c r="I96" s="5">
        <v>2021</v>
      </c>
      <c r="J96" s="5" t="s">
        <v>23</v>
      </c>
      <c r="K96" s="6">
        <v>76.290000000000006</v>
      </c>
      <c r="L96" s="6">
        <v>74.290000000000006</v>
      </c>
      <c r="M96" s="6">
        <v>742.86</v>
      </c>
      <c r="N96" s="6">
        <v>10</v>
      </c>
      <c r="O96" s="5" t="s">
        <v>20</v>
      </c>
      <c r="P96" s="5" t="s">
        <v>30</v>
      </c>
      <c r="Q96" s="5">
        <v>2043601</v>
      </c>
      <c r="R96" s="5" t="s">
        <v>33</v>
      </c>
    </row>
    <row r="97" spans="1:18" x14ac:dyDescent="0.3">
      <c r="A97" s="4" t="s">
        <v>163</v>
      </c>
      <c r="B97" s="5" t="s">
        <v>164</v>
      </c>
      <c r="C97" s="4" t="s">
        <v>171</v>
      </c>
      <c r="D97" s="5" t="s">
        <v>172</v>
      </c>
      <c r="E97" s="5" t="s">
        <v>28</v>
      </c>
      <c r="F97" s="5" t="s">
        <v>29</v>
      </c>
      <c r="G97" s="5" t="s">
        <v>31</v>
      </c>
      <c r="H97" s="5" t="s">
        <v>32</v>
      </c>
      <c r="I97" s="5">
        <v>2021</v>
      </c>
      <c r="J97" s="5" t="s">
        <v>23</v>
      </c>
      <c r="K97" s="6">
        <v>120.86</v>
      </c>
      <c r="L97" s="6">
        <v>118.86</v>
      </c>
      <c r="M97" s="6">
        <v>1188.57</v>
      </c>
      <c r="N97" s="6">
        <v>10</v>
      </c>
      <c r="O97" s="5" t="s">
        <v>20</v>
      </c>
      <c r="P97" s="5" t="s">
        <v>30</v>
      </c>
      <c r="Q97" s="5">
        <v>2043603</v>
      </c>
      <c r="R97" s="5" t="s">
        <v>33</v>
      </c>
    </row>
    <row r="98" spans="1:18" x14ac:dyDescent="0.3">
      <c r="A98" s="4" t="s">
        <v>163</v>
      </c>
      <c r="B98" s="5" t="s">
        <v>164</v>
      </c>
      <c r="C98" s="4" t="s">
        <v>171</v>
      </c>
      <c r="D98" s="5" t="s">
        <v>172</v>
      </c>
      <c r="E98" s="5" t="s">
        <v>28</v>
      </c>
      <c r="F98" s="5" t="s">
        <v>29</v>
      </c>
      <c r="G98" s="5" t="s">
        <v>36</v>
      </c>
      <c r="H98" s="5" t="s">
        <v>122</v>
      </c>
      <c r="I98" s="5">
        <v>2021</v>
      </c>
      <c r="J98" s="5" t="s">
        <v>23</v>
      </c>
      <c r="K98" s="6">
        <v>219.86</v>
      </c>
      <c r="L98" s="6">
        <v>165.86</v>
      </c>
      <c r="M98" s="6">
        <v>1990.3</v>
      </c>
      <c r="N98" s="6">
        <v>12</v>
      </c>
      <c r="O98" s="5" t="s">
        <v>20</v>
      </c>
      <c r="P98" s="5" t="s">
        <v>30</v>
      </c>
      <c r="Q98" s="5">
        <v>2044999</v>
      </c>
      <c r="R98" s="5" t="s">
        <v>38</v>
      </c>
    </row>
    <row r="99" spans="1:18" x14ac:dyDescent="0.3">
      <c r="A99" s="4" t="s">
        <v>163</v>
      </c>
      <c r="B99" s="5" t="s">
        <v>164</v>
      </c>
      <c r="C99" s="4" t="s">
        <v>171</v>
      </c>
      <c r="D99" s="5" t="s">
        <v>172</v>
      </c>
      <c r="E99" s="5" t="s">
        <v>28</v>
      </c>
      <c r="F99" s="5" t="s">
        <v>29</v>
      </c>
      <c r="G99" s="5" t="s">
        <v>159</v>
      </c>
      <c r="H99" s="5" t="s">
        <v>159</v>
      </c>
      <c r="I99" s="5">
        <v>2021</v>
      </c>
      <c r="J99" s="5" t="s">
        <v>23</v>
      </c>
      <c r="K99" s="6">
        <v>6</v>
      </c>
      <c r="L99" s="6">
        <v>5</v>
      </c>
      <c r="M99" s="6">
        <v>11.49</v>
      </c>
      <c r="N99" s="6">
        <v>2.2999999999999998</v>
      </c>
      <c r="O99" s="5" t="s">
        <v>20</v>
      </c>
      <c r="P99" s="5" t="s">
        <v>30</v>
      </c>
      <c r="Q99" s="5">
        <v>2046000</v>
      </c>
      <c r="R99" s="5" t="s">
        <v>160</v>
      </c>
    </row>
    <row r="100" spans="1:18" x14ac:dyDescent="0.3">
      <c r="A100" s="4" t="s">
        <v>163</v>
      </c>
      <c r="B100" s="5" t="s">
        <v>164</v>
      </c>
      <c r="C100" s="4" t="s">
        <v>171</v>
      </c>
      <c r="D100" s="5" t="s">
        <v>172</v>
      </c>
      <c r="E100" s="5" t="s">
        <v>28</v>
      </c>
      <c r="F100" s="5" t="s">
        <v>39</v>
      </c>
      <c r="G100" s="5" t="s">
        <v>43</v>
      </c>
      <c r="H100" s="5" t="s">
        <v>44</v>
      </c>
      <c r="I100" s="5">
        <v>2021</v>
      </c>
      <c r="J100" s="5" t="s">
        <v>23</v>
      </c>
      <c r="K100" s="6">
        <v>3</v>
      </c>
      <c r="L100" s="6">
        <v>0</v>
      </c>
      <c r="M100" s="6">
        <v>0</v>
      </c>
      <c r="N100" s="6">
        <v>0</v>
      </c>
      <c r="O100" s="5" t="s">
        <v>20</v>
      </c>
      <c r="P100" s="5" t="s">
        <v>30</v>
      </c>
      <c r="Q100" s="5">
        <v>2044299</v>
      </c>
      <c r="R100" s="5" t="s">
        <v>45</v>
      </c>
    </row>
    <row r="101" spans="1:18" x14ac:dyDescent="0.3">
      <c r="A101" s="4" t="s">
        <v>163</v>
      </c>
      <c r="B101" s="5" t="s">
        <v>164</v>
      </c>
      <c r="C101" s="4" t="s">
        <v>171</v>
      </c>
      <c r="D101" s="5" t="s">
        <v>172</v>
      </c>
      <c r="E101" s="5" t="s">
        <v>57</v>
      </c>
      <c r="F101" s="5" t="s">
        <v>61</v>
      </c>
      <c r="G101" s="5" t="s">
        <v>101</v>
      </c>
      <c r="H101" s="5" t="s">
        <v>101</v>
      </c>
      <c r="I101" s="5">
        <v>2021</v>
      </c>
      <c r="J101" s="5" t="s">
        <v>59</v>
      </c>
      <c r="K101" s="6">
        <v>24</v>
      </c>
      <c r="L101" s="6">
        <v>15</v>
      </c>
      <c r="M101" s="6">
        <v>150</v>
      </c>
      <c r="N101" s="6">
        <v>10</v>
      </c>
      <c r="O101" s="5" t="s">
        <v>58</v>
      </c>
      <c r="P101" s="5" t="s">
        <v>30</v>
      </c>
      <c r="Q101" s="5">
        <v>1050200</v>
      </c>
      <c r="R101" s="5" t="s">
        <v>102</v>
      </c>
    </row>
    <row r="102" spans="1:18" x14ac:dyDescent="0.3">
      <c r="A102" s="4" t="s">
        <v>163</v>
      </c>
      <c r="B102" s="5" t="s">
        <v>164</v>
      </c>
      <c r="C102" s="4" t="s">
        <v>171</v>
      </c>
      <c r="D102" s="5" t="s">
        <v>172</v>
      </c>
      <c r="E102" s="5" t="s">
        <v>57</v>
      </c>
      <c r="F102" s="5" t="s">
        <v>61</v>
      </c>
      <c r="G102" s="5" t="s">
        <v>101</v>
      </c>
      <c r="H102" s="5" t="s">
        <v>101</v>
      </c>
      <c r="I102" s="5">
        <v>2021</v>
      </c>
      <c r="J102" s="5" t="s">
        <v>60</v>
      </c>
      <c r="K102" s="6">
        <v>30</v>
      </c>
      <c r="L102" s="6">
        <v>20</v>
      </c>
      <c r="M102" s="6">
        <v>240</v>
      </c>
      <c r="N102" s="6">
        <v>12</v>
      </c>
      <c r="O102" s="5" t="s">
        <v>58</v>
      </c>
      <c r="P102" s="5" t="s">
        <v>30</v>
      </c>
      <c r="Q102" s="5">
        <v>1050200</v>
      </c>
      <c r="R102" s="5" t="s">
        <v>102</v>
      </c>
    </row>
    <row r="103" spans="1:18" x14ac:dyDescent="0.3">
      <c r="A103" s="4" t="s">
        <v>163</v>
      </c>
      <c r="B103" s="5" t="s">
        <v>164</v>
      </c>
      <c r="C103" s="4" t="s">
        <v>171</v>
      </c>
      <c r="D103" s="5" t="s">
        <v>172</v>
      </c>
      <c r="E103" s="5" t="s">
        <v>57</v>
      </c>
      <c r="F103" s="5" t="s">
        <v>61</v>
      </c>
      <c r="G103" s="5" t="s">
        <v>150</v>
      </c>
      <c r="H103" s="5" t="s">
        <v>150</v>
      </c>
      <c r="I103" s="5">
        <v>2021</v>
      </c>
      <c r="J103" s="5" t="s">
        <v>59</v>
      </c>
      <c r="K103" s="6">
        <v>15</v>
      </c>
      <c r="L103" s="6">
        <v>12</v>
      </c>
      <c r="M103" s="6">
        <v>180</v>
      </c>
      <c r="N103" s="6">
        <v>15</v>
      </c>
      <c r="O103" s="5" t="s">
        <v>58</v>
      </c>
      <c r="P103" s="5" t="s">
        <v>30</v>
      </c>
      <c r="Q103" s="5">
        <v>1052000</v>
      </c>
      <c r="R103" s="5" t="s">
        <v>151</v>
      </c>
    </row>
    <row r="104" spans="1:18" x14ac:dyDescent="0.3">
      <c r="A104" s="4" t="s">
        <v>163</v>
      </c>
      <c r="B104" s="5" t="s">
        <v>164</v>
      </c>
      <c r="C104" s="4" t="s">
        <v>171</v>
      </c>
      <c r="D104" s="5" t="s">
        <v>172</v>
      </c>
      <c r="E104" s="5" t="s">
        <v>57</v>
      </c>
      <c r="F104" s="5" t="s">
        <v>61</v>
      </c>
      <c r="G104" s="5" t="s">
        <v>150</v>
      </c>
      <c r="H104" s="5" t="s">
        <v>150</v>
      </c>
      <c r="I104" s="5">
        <v>2021</v>
      </c>
      <c r="J104" s="5" t="s">
        <v>60</v>
      </c>
      <c r="K104" s="6">
        <v>10</v>
      </c>
      <c r="L104" s="6">
        <v>8</v>
      </c>
      <c r="M104" s="6">
        <v>96</v>
      </c>
      <c r="N104" s="6">
        <v>12</v>
      </c>
      <c r="O104" s="5" t="s">
        <v>58</v>
      </c>
      <c r="P104" s="5" t="s">
        <v>30</v>
      </c>
      <c r="Q104" s="5">
        <v>1052000</v>
      </c>
      <c r="R104" s="5" t="s">
        <v>151</v>
      </c>
    </row>
    <row r="105" spans="1:18" x14ac:dyDescent="0.3">
      <c r="A105" s="4" t="s">
        <v>163</v>
      </c>
      <c r="B105" s="5" t="s">
        <v>164</v>
      </c>
      <c r="C105" s="4" t="s">
        <v>171</v>
      </c>
      <c r="D105" s="5" t="s">
        <v>172</v>
      </c>
      <c r="E105" s="5" t="s">
        <v>57</v>
      </c>
      <c r="F105" s="5" t="s">
        <v>61</v>
      </c>
      <c r="G105" s="5" t="s">
        <v>136</v>
      </c>
      <c r="H105" s="5" t="s">
        <v>136</v>
      </c>
      <c r="I105" s="5">
        <v>2021</v>
      </c>
      <c r="J105" s="5" t="s">
        <v>59</v>
      </c>
      <c r="K105" s="6">
        <v>25</v>
      </c>
      <c r="L105" s="6">
        <v>22</v>
      </c>
      <c r="M105" s="6">
        <v>264</v>
      </c>
      <c r="N105" s="6">
        <v>12</v>
      </c>
      <c r="O105" s="5" t="s">
        <v>58</v>
      </c>
      <c r="P105" s="5" t="s">
        <v>30</v>
      </c>
      <c r="Q105" s="5">
        <v>1052200</v>
      </c>
      <c r="R105" s="5" t="s">
        <v>137</v>
      </c>
    </row>
    <row r="106" spans="1:18" x14ac:dyDescent="0.3">
      <c r="A106" s="4" t="s">
        <v>163</v>
      </c>
      <c r="B106" s="5" t="s">
        <v>164</v>
      </c>
      <c r="C106" s="4" t="s">
        <v>171</v>
      </c>
      <c r="D106" s="5" t="s">
        <v>172</v>
      </c>
      <c r="E106" s="5" t="s">
        <v>57</v>
      </c>
      <c r="F106" s="5" t="s">
        <v>61</v>
      </c>
      <c r="G106" s="5" t="s">
        <v>136</v>
      </c>
      <c r="H106" s="5" t="s">
        <v>136</v>
      </c>
      <c r="I106" s="5">
        <v>2021</v>
      </c>
      <c r="J106" s="5" t="s">
        <v>60</v>
      </c>
      <c r="K106" s="6">
        <v>30</v>
      </c>
      <c r="L106" s="6">
        <v>20</v>
      </c>
      <c r="M106" s="6">
        <v>280</v>
      </c>
      <c r="N106" s="6">
        <v>14</v>
      </c>
      <c r="O106" s="5" t="s">
        <v>58</v>
      </c>
      <c r="P106" s="5" t="s">
        <v>30</v>
      </c>
      <c r="Q106" s="5">
        <v>1052200</v>
      </c>
      <c r="R106" s="5" t="s">
        <v>137</v>
      </c>
    </row>
    <row r="107" spans="1:18" x14ac:dyDescent="0.3">
      <c r="A107" s="4" t="s">
        <v>163</v>
      </c>
      <c r="B107" s="5" t="s">
        <v>164</v>
      </c>
      <c r="C107" s="4" t="s">
        <v>171</v>
      </c>
      <c r="D107" s="5" t="s">
        <v>172</v>
      </c>
      <c r="E107" s="5" t="s">
        <v>57</v>
      </c>
      <c r="F107" s="5" t="s">
        <v>70</v>
      </c>
      <c r="G107" s="5" t="s">
        <v>154</v>
      </c>
      <c r="H107" s="5" t="s">
        <v>154</v>
      </c>
      <c r="I107" s="5">
        <v>2021</v>
      </c>
      <c r="J107" s="5" t="s">
        <v>59</v>
      </c>
      <c r="K107" s="6">
        <v>2</v>
      </c>
      <c r="L107" s="6">
        <v>2</v>
      </c>
      <c r="M107" s="6">
        <v>17</v>
      </c>
      <c r="N107" s="6">
        <v>8.5</v>
      </c>
      <c r="O107" s="5" t="s">
        <v>58</v>
      </c>
      <c r="P107" s="5" t="s">
        <v>30</v>
      </c>
      <c r="Q107" s="5">
        <v>1050700</v>
      </c>
      <c r="R107" s="5" t="s">
        <v>155</v>
      </c>
    </row>
    <row r="108" spans="1:18" x14ac:dyDescent="0.3">
      <c r="A108" s="4" t="s">
        <v>163</v>
      </c>
      <c r="B108" s="5" t="s">
        <v>164</v>
      </c>
      <c r="C108" s="4" t="s">
        <v>171</v>
      </c>
      <c r="D108" s="5" t="s">
        <v>172</v>
      </c>
      <c r="E108" s="5" t="s">
        <v>57</v>
      </c>
      <c r="F108" s="5" t="s">
        <v>70</v>
      </c>
      <c r="G108" s="5" t="s">
        <v>154</v>
      </c>
      <c r="H108" s="5" t="s">
        <v>154</v>
      </c>
      <c r="I108" s="5">
        <v>2021</v>
      </c>
      <c r="J108" s="5" t="s">
        <v>60</v>
      </c>
      <c r="K108" s="6">
        <v>3</v>
      </c>
      <c r="L108" s="6">
        <v>2</v>
      </c>
      <c r="M108" s="6">
        <v>17</v>
      </c>
      <c r="N108" s="6">
        <v>8.5</v>
      </c>
      <c r="O108" s="5" t="s">
        <v>58</v>
      </c>
      <c r="P108" s="5" t="s">
        <v>30</v>
      </c>
      <c r="Q108" s="5">
        <v>1050700</v>
      </c>
      <c r="R108" s="5" t="s">
        <v>155</v>
      </c>
    </row>
    <row r="109" spans="1:18" x14ac:dyDescent="0.3">
      <c r="A109" s="4" t="s">
        <v>163</v>
      </c>
      <c r="B109" s="5" t="s">
        <v>164</v>
      </c>
      <c r="C109" s="4" t="s">
        <v>171</v>
      </c>
      <c r="D109" s="5" t="s">
        <v>172</v>
      </c>
      <c r="E109" s="5" t="s">
        <v>78</v>
      </c>
      <c r="F109" s="5" t="s">
        <v>78</v>
      </c>
      <c r="G109" s="5" t="s">
        <v>79</v>
      </c>
      <c r="H109" s="5" t="s">
        <v>79</v>
      </c>
      <c r="I109" s="5">
        <v>2021</v>
      </c>
      <c r="J109" s="5" t="s">
        <v>60</v>
      </c>
      <c r="K109" s="6">
        <v>26</v>
      </c>
      <c r="L109" s="6">
        <v>8</v>
      </c>
      <c r="M109" s="6">
        <v>9.6</v>
      </c>
      <c r="N109" s="6">
        <v>1.2</v>
      </c>
      <c r="O109" s="5" t="s">
        <v>58</v>
      </c>
      <c r="P109" s="5" t="s">
        <v>80</v>
      </c>
      <c r="Q109" s="5">
        <v>1060200</v>
      </c>
      <c r="R109" s="5" t="s">
        <v>81</v>
      </c>
    </row>
    <row r="110" spans="1:18" x14ac:dyDescent="0.3">
      <c r="A110" s="4" t="s">
        <v>163</v>
      </c>
      <c r="B110" s="5" t="s">
        <v>164</v>
      </c>
      <c r="C110" s="4" t="s">
        <v>171</v>
      </c>
      <c r="D110" s="5" t="s">
        <v>172</v>
      </c>
      <c r="E110" s="5" t="s">
        <v>130</v>
      </c>
      <c r="F110" s="5" t="s">
        <v>130</v>
      </c>
      <c r="G110" s="5" t="s">
        <v>156</v>
      </c>
      <c r="H110" s="5" t="s">
        <v>156</v>
      </c>
      <c r="I110" s="5">
        <v>2021</v>
      </c>
      <c r="J110" s="5" t="s">
        <v>60</v>
      </c>
      <c r="K110" s="6">
        <v>2</v>
      </c>
      <c r="L110" s="6">
        <v>2</v>
      </c>
      <c r="M110" s="6">
        <v>1.6</v>
      </c>
      <c r="N110" s="6">
        <v>0.8</v>
      </c>
      <c r="O110" s="5" t="s">
        <v>58</v>
      </c>
      <c r="P110" s="5" t="s">
        <v>157</v>
      </c>
      <c r="Q110" s="5">
        <v>1070100</v>
      </c>
      <c r="R110" s="5" t="s">
        <v>158</v>
      </c>
    </row>
    <row r="111" spans="1:18" x14ac:dyDescent="0.3">
      <c r="A111" s="4" t="s">
        <v>163</v>
      </c>
      <c r="B111" s="5" t="s">
        <v>164</v>
      </c>
      <c r="C111" s="4" t="s">
        <v>171</v>
      </c>
      <c r="D111" s="5" t="s">
        <v>172</v>
      </c>
      <c r="E111" s="5" t="s">
        <v>130</v>
      </c>
      <c r="F111" s="5" t="s">
        <v>130</v>
      </c>
      <c r="G111" s="5" t="s">
        <v>133</v>
      </c>
      <c r="H111" s="5" t="s">
        <v>133</v>
      </c>
      <c r="I111" s="5">
        <v>2021</v>
      </c>
      <c r="J111" s="5" t="s">
        <v>23</v>
      </c>
      <c r="K111" s="6">
        <v>300</v>
      </c>
      <c r="L111" s="6">
        <v>300</v>
      </c>
      <c r="M111" s="6">
        <v>981.9</v>
      </c>
      <c r="N111" s="6">
        <v>3.27</v>
      </c>
      <c r="O111" s="5" t="s">
        <v>20</v>
      </c>
      <c r="P111" s="5" t="s">
        <v>134</v>
      </c>
      <c r="Q111" s="5">
        <v>2070400</v>
      </c>
      <c r="R111" s="5" t="s">
        <v>135</v>
      </c>
    </row>
    <row r="112" spans="1:18" x14ac:dyDescent="0.3">
      <c r="A112" s="4" t="s">
        <v>163</v>
      </c>
      <c r="B112" s="5" t="s">
        <v>164</v>
      </c>
      <c r="C112" s="4" t="s">
        <v>171</v>
      </c>
      <c r="D112" s="5" t="s">
        <v>172</v>
      </c>
      <c r="E112" s="5" t="s">
        <v>84</v>
      </c>
      <c r="F112" s="5" t="s">
        <v>84</v>
      </c>
      <c r="G112" s="5" t="s">
        <v>119</v>
      </c>
      <c r="H112" s="5" t="s">
        <v>120</v>
      </c>
      <c r="I112" s="5">
        <v>2021</v>
      </c>
      <c r="J112" s="5" t="s">
        <v>60</v>
      </c>
      <c r="K112" s="6">
        <v>4</v>
      </c>
      <c r="L112" s="6">
        <v>2</v>
      </c>
      <c r="M112" s="6">
        <v>16</v>
      </c>
      <c r="N112" s="6">
        <v>8</v>
      </c>
      <c r="O112" s="5" t="s">
        <v>58</v>
      </c>
      <c r="P112" s="5" t="s">
        <v>30</v>
      </c>
      <c r="Q112" s="5">
        <v>1080699</v>
      </c>
      <c r="R112" s="5" t="s">
        <v>121</v>
      </c>
    </row>
    <row r="113" spans="1:18" x14ac:dyDescent="0.3">
      <c r="A113" s="4" t="s">
        <v>163</v>
      </c>
      <c r="B113" s="5" t="s">
        <v>164</v>
      </c>
      <c r="C113" s="4" t="s">
        <v>171</v>
      </c>
      <c r="D113" s="5" t="s">
        <v>172</v>
      </c>
      <c r="E113" s="5" t="s">
        <v>84</v>
      </c>
      <c r="F113" s="5" t="s">
        <v>84</v>
      </c>
      <c r="G113" s="5" t="s">
        <v>85</v>
      </c>
      <c r="H113" s="5" t="s">
        <v>86</v>
      </c>
      <c r="I113" s="5">
        <v>2021</v>
      </c>
      <c r="J113" s="5" t="s">
        <v>59</v>
      </c>
      <c r="K113" s="6">
        <v>300</v>
      </c>
      <c r="L113" s="6">
        <v>200</v>
      </c>
      <c r="M113" s="6">
        <v>2400</v>
      </c>
      <c r="N113" s="6">
        <v>12</v>
      </c>
      <c r="O113" s="5" t="s">
        <v>58</v>
      </c>
      <c r="P113" s="5" t="s">
        <v>30</v>
      </c>
      <c r="Q113" s="5">
        <v>1081001</v>
      </c>
      <c r="R113" s="5" t="s">
        <v>87</v>
      </c>
    </row>
    <row r="114" spans="1:18" x14ac:dyDescent="0.3">
      <c r="A114" s="4" t="s">
        <v>163</v>
      </c>
      <c r="B114" s="5" t="s">
        <v>164</v>
      </c>
      <c r="C114" s="4" t="s">
        <v>171</v>
      </c>
      <c r="D114" s="5" t="s">
        <v>172</v>
      </c>
      <c r="E114" s="5" t="s">
        <v>84</v>
      </c>
      <c r="F114" s="5" t="s">
        <v>84</v>
      </c>
      <c r="G114" s="5" t="s">
        <v>85</v>
      </c>
      <c r="H114" s="5" t="s">
        <v>86</v>
      </c>
      <c r="I114" s="5">
        <v>2021</v>
      </c>
      <c r="J114" s="5" t="s">
        <v>60</v>
      </c>
      <c r="K114" s="6">
        <v>300</v>
      </c>
      <c r="L114" s="6">
        <v>300</v>
      </c>
      <c r="M114" s="6">
        <v>3600</v>
      </c>
      <c r="N114" s="6">
        <v>12</v>
      </c>
      <c r="O114" s="5" t="s">
        <v>58</v>
      </c>
      <c r="P114" s="5" t="s">
        <v>30</v>
      </c>
      <c r="Q114" s="5">
        <v>1081001</v>
      </c>
      <c r="R114" s="5" t="s">
        <v>87</v>
      </c>
    </row>
    <row r="115" spans="1:18" x14ac:dyDescent="0.3">
      <c r="A115" s="4" t="s">
        <v>163</v>
      </c>
      <c r="B115" s="5" t="s">
        <v>164</v>
      </c>
      <c r="C115" s="4" t="s">
        <v>173</v>
      </c>
      <c r="D115" s="5" t="s">
        <v>174</v>
      </c>
      <c r="E115" s="5" t="s">
        <v>88</v>
      </c>
      <c r="F115" s="5" t="s">
        <v>88</v>
      </c>
      <c r="G115" s="5" t="s">
        <v>115</v>
      </c>
      <c r="H115" s="5" t="s">
        <v>144</v>
      </c>
      <c r="I115" s="5">
        <v>2021</v>
      </c>
      <c r="J115" s="5" t="s">
        <v>59</v>
      </c>
      <c r="K115" s="6">
        <v>370</v>
      </c>
      <c r="L115" s="6">
        <v>330</v>
      </c>
      <c r="M115" s="6">
        <v>1650</v>
      </c>
      <c r="N115" s="6">
        <v>5</v>
      </c>
      <c r="O115" s="5" t="s">
        <v>58</v>
      </c>
      <c r="P115" s="5" t="s">
        <v>116</v>
      </c>
      <c r="Q115" s="5">
        <v>1010101</v>
      </c>
      <c r="R115" s="5" t="s">
        <v>117</v>
      </c>
    </row>
    <row r="116" spans="1:18" x14ac:dyDescent="0.3">
      <c r="A116" s="4" t="s">
        <v>163</v>
      </c>
      <c r="B116" s="5" t="s">
        <v>164</v>
      </c>
      <c r="C116" s="4" t="s">
        <v>173</v>
      </c>
      <c r="D116" s="5" t="s">
        <v>174</v>
      </c>
      <c r="E116" s="5" t="s">
        <v>88</v>
      </c>
      <c r="F116" s="5" t="s">
        <v>88</v>
      </c>
      <c r="G116" s="5" t="s">
        <v>115</v>
      </c>
      <c r="H116" s="5" t="s">
        <v>144</v>
      </c>
      <c r="I116" s="5">
        <v>2021</v>
      </c>
      <c r="J116" s="5" t="s">
        <v>60</v>
      </c>
      <c r="K116" s="6">
        <v>300</v>
      </c>
      <c r="L116" s="6">
        <v>300</v>
      </c>
      <c r="M116" s="6">
        <v>1500</v>
      </c>
      <c r="N116" s="6">
        <v>5</v>
      </c>
      <c r="O116" s="5" t="s">
        <v>58</v>
      </c>
      <c r="P116" s="5" t="s">
        <v>116</v>
      </c>
      <c r="Q116" s="5">
        <v>1010101</v>
      </c>
      <c r="R116" s="5" t="s">
        <v>117</v>
      </c>
    </row>
    <row r="117" spans="1:18" x14ac:dyDescent="0.3">
      <c r="A117" s="4" t="s">
        <v>163</v>
      </c>
      <c r="B117" s="5" t="s">
        <v>164</v>
      </c>
      <c r="C117" s="4" t="s">
        <v>173</v>
      </c>
      <c r="D117" s="5" t="s">
        <v>174</v>
      </c>
      <c r="E117" s="5" t="s">
        <v>88</v>
      </c>
      <c r="F117" s="5" t="s">
        <v>88</v>
      </c>
      <c r="G117" s="5" t="s">
        <v>89</v>
      </c>
      <c r="H117" s="5" t="s">
        <v>90</v>
      </c>
      <c r="I117" s="5">
        <v>2021</v>
      </c>
      <c r="J117" s="5" t="s">
        <v>59</v>
      </c>
      <c r="K117" s="6">
        <v>700</v>
      </c>
      <c r="L117" s="6">
        <v>500</v>
      </c>
      <c r="M117" s="6">
        <v>400</v>
      </c>
      <c r="N117" s="6">
        <v>0.8</v>
      </c>
      <c r="O117" s="5" t="s">
        <v>58</v>
      </c>
      <c r="P117" s="5" t="s">
        <v>80</v>
      </c>
      <c r="Q117" s="5">
        <v>1010402</v>
      </c>
      <c r="R117" s="5" t="s">
        <v>91</v>
      </c>
    </row>
    <row r="118" spans="1:18" x14ac:dyDescent="0.3">
      <c r="A118" s="4" t="s">
        <v>163</v>
      </c>
      <c r="B118" s="5" t="s">
        <v>164</v>
      </c>
      <c r="C118" s="4" t="s">
        <v>173</v>
      </c>
      <c r="D118" s="5" t="s">
        <v>174</v>
      </c>
      <c r="E118" s="5" t="s">
        <v>88</v>
      </c>
      <c r="F118" s="5" t="s">
        <v>88</v>
      </c>
      <c r="G118" s="5" t="s">
        <v>89</v>
      </c>
      <c r="H118" s="5" t="s">
        <v>90</v>
      </c>
      <c r="I118" s="5">
        <v>2021</v>
      </c>
      <c r="J118" s="5" t="s">
        <v>60</v>
      </c>
      <c r="K118" s="6">
        <v>480</v>
      </c>
      <c r="L118" s="6">
        <v>430</v>
      </c>
      <c r="M118" s="6">
        <v>430</v>
      </c>
      <c r="N118" s="6">
        <v>1</v>
      </c>
      <c r="O118" s="5" t="s">
        <v>58</v>
      </c>
      <c r="P118" s="5" t="s">
        <v>80</v>
      </c>
      <c r="Q118" s="5">
        <v>1010402</v>
      </c>
      <c r="R118" s="5" t="s">
        <v>91</v>
      </c>
    </row>
    <row r="119" spans="1:18" x14ac:dyDescent="0.3">
      <c r="A119" s="4" t="s">
        <v>163</v>
      </c>
      <c r="B119" s="5" t="s">
        <v>164</v>
      </c>
      <c r="C119" s="4" t="s">
        <v>173</v>
      </c>
      <c r="D119" s="5" t="s">
        <v>174</v>
      </c>
      <c r="E119" s="5" t="s">
        <v>88</v>
      </c>
      <c r="F119" s="5" t="s">
        <v>88</v>
      </c>
      <c r="G119" s="5" t="s">
        <v>89</v>
      </c>
      <c r="H119" s="5" t="s">
        <v>92</v>
      </c>
      <c r="I119" s="5">
        <v>2021</v>
      </c>
      <c r="J119" s="5" t="s">
        <v>59</v>
      </c>
      <c r="K119" s="6">
        <v>500</v>
      </c>
      <c r="L119" s="6">
        <v>400</v>
      </c>
      <c r="M119" s="6">
        <v>320</v>
      </c>
      <c r="N119" s="6">
        <v>0.8</v>
      </c>
      <c r="O119" s="5" t="s">
        <v>58</v>
      </c>
      <c r="P119" s="5" t="s">
        <v>80</v>
      </c>
      <c r="Q119" s="5">
        <v>1010404</v>
      </c>
      <c r="R119" s="5" t="s">
        <v>91</v>
      </c>
    </row>
    <row r="120" spans="1:18" x14ac:dyDescent="0.3">
      <c r="A120" s="4" t="s">
        <v>163</v>
      </c>
      <c r="B120" s="5" t="s">
        <v>164</v>
      </c>
      <c r="C120" s="4" t="s">
        <v>173</v>
      </c>
      <c r="D120" s="5" t="s">
        <v>174</v>
      </c>
      <c r="E120" s="5" t="s">
        <v>88</v>
      </c>
      <c r="F120" s="5" t="s">
        <v>88</v>
      </c>
      <c r="G120" s="5" t="s">
        <v>89</v>
      </c>
      <c r="H120" s="5" t="s">
        <v>92</v>
      </c>
      <c r="I120" s="5">
        <v>2021</v>
      </c>
      <c r="J120" s="5" t="s">
        <v>60</v>
      </c>
      <c r="K120" s="6">
        <v>800</v>
      </c>
      <c r="L120" s="6">
        <v>800</v>
      </c>
      <c r="M120" s="6">
        <v>800</v>
      </c>
      <c r="N120" s="6">
        <v>1</v>
      </c>
      <c r="O120" s="5" t="s">
        <v>58</v>
      </c>
      <c r="P120" s="5" t="s">
        <v>80</v>
      </c>
      <c r="Q120" s="5">
        <v>1010404</v>
      </c>
      <c r="R120" s="5" t="s">
        <v>91</v>
      </c>
    </row>
    <row r="121" spans="1:18" x14ac:dyDescent="0.3">
      <c r="A121" s="4" t="s">
        <v>163</v>
      </c>
      <c r="B121" s="5" t="s">
        <v>164</v>
      </c>
      <c r="C121" s="4" t="s">
        <v>173</v>
      </c>
      <c r="D121" s="5" t="s">
        <v>174</v>
      </c>
      <c r="E121" s="5" t="s">
        <v>18</v>
      </c>
      <c r="F121" s="5" t="s">
        <v>18</v>
      </c>
      <c r="G121" s="5" t="s">
        <v>147</v>
      </c>
      <c r="H121" s="5" t="s">
        <v>147</v>
      </c>
      <c r="I121" s="5">
        <v>2021</v>
      </c>
      <c r="J121" s="5" t="s">
        <v>60</v>
      </c>
      <c r="K121" s="6">
        <v>180</v>
      </c>
      <c r="L121" s="6">
        <v>160</v>
      </c>
      <c r="M121" s="6">
        <v>288</v>
      </c>
      <c r="N121" s="6">
        <v>1.8</v>
      </c>
      <c r="O121" s="5" t="s">
        <v>58</v>
      </c>
      <c r="P121" s="5" t="s">
        <v>148</v>
      </c>
      <c r="Q121" s="5">
        <v>1030100</v>
      </c>
      <c r="R121" s="5" t="s">
        <v>149</v>
      </c>
    </row>
    <row r="122" spans="1:18" x14ac:dyDescent="0.3">
      <c r="A122" s="4" t="s">
        <v>163</v>
      </c>
      <c r="B122" s="5" t="s">
        <v>164</v>
      </c>
      <c r="C122" s="4" t="s">
        <v>173</v>
      </c>
      <c r="D122" s="5" t="s">
        <v>174</v>
      </c>
      <c r="E122" s="5" t="s">
        <v>18</v>
      </c>
      <c r="F122" s="5" t="s">
        <v>18</v>
      </c>
      <c r="G122" s="5" t="s">
        <v>93</v>
      </c>
      <c r="H122" s="5" t="s">
        <v>93</v>
      </c>
      <c r="I122" s="5">
        <v>2021</v>
      </c>
      <c r="J122" s="5" t="s">
        <v>23</v>
      </c>
      <c r="K122" s="6">
        <v>199</v>
      </c>
      <c r="L122" s="6">
        <v>164</v>
      </c>
      <c r="M122" s="6">
        <v>83.64</v>
      </c>
      <c r="N122" s="6">
        <v>0.51</v>
      </c>
      <c r="O122" s="5" t="s">
        <v>20</v>
      </c>
      <c r="P122" s="5" t="s">
        <v>80</v>
      </c>
      <c r="Q122" s="5">
        <v>2030200</v>
      </c>
      <c r="R122" s="5" t="s">
        <v>94</v>
      </c>
    </row>
    <row r="123" spans="1:18" x14ac:dyDescent="0.3">
      <c r="A123" s="4" t="s">
        <v>163</v>
      </c>
      <c r="B123" s="5" t="s">
        <v>164</v>
      </c>
      <c r="C123" s="4" t="s">
        <v>173</v>
      </c>
      <c r="D123" s="5" t="s">
        <v>174</v>
      </c>
      <c r="E123" s="5" t="s">
        <v>18</v>
      </c>
      <c r="F123" s="5" t="s">
        <v>18</v>
      </c>
      <c r="G123" s="5" t="s">
        <v>19</v>
      </c>
      <c r="H123" s="5" t="s">
        <v>19</v>
      </c>
      <c r="I123" s="5">
        <v>2021</v>
      </c>
      <c r="J123" s="5" t="s">
        <v>23</v>
      </c>
      <c r="K123" s="6">
        <v>640.17999999999995</v>
      </c>
      <c r="L123" s="6">
        <v>521.47</v>
      </c>
      <c r="M123" s="6">
        <v>568.4</v>
      </c>
      <c r="N123" s="6">
        <v>1.0900000000000001</v>
      </c>
      <c r="O123" s="5" t="s">
        <v>20</v>
      </c>
      <c r="P123" s="5" t="s">
        <v>21</v>
      </c>
      <c r="Q123" s="5">
        <v>2030300</v>
      </c>
      <c r="R123" s="5" t="s">
        <v>22</v>
      </c>
    </row>
    <row r="124" spans="1:18" x14ac:dyDescent="0.3">
      <c r="A124" s="4" t="s">
        <v>163</v>
      </c>
      <c r="B124" s="5" t="s">
        <v>164</v>
      </c>
      <c r="C124" s="4" t="s">
        <v>173</v>
      </c>
      <c r="D124" s="5" t="s">
        <v>174</v>
      </c>
      <c r="E124" s="5" t="s">
        <v>28</v>
      </c>
      <c r="F124" s="5" t="s">
        <v>29</v>
      </c>
      <c r="G124" s="5" t="s">
        <v>31</v>
      </c>
      <c r="H124" s="5" t="s">
        <v>129</v>
      </c>
      <c r="I124" s="5">
        <v>2021</v>
      </c>
      <c r="J124" s="5" t="s">
        <v>23</v>
      </c>
      <c r="K124" s="6">
        <v>23.92</v>
      </c>
      <c r="L124" s="6">
        <v>15.92</v>
      </c>
      <c r="M124" s="6">
        <v>118.91</v>
      </c>
      <c r="N124" s="6">
        <v>7.47</v>
      </c>
      <c r="O124" s="5" t="s">
        <v>20</v>
      </c>
      <c r="P124" s="5" t="s">
        <v>30</v>
      </c>
      <c r="Q124" s="5">
        <v>2043699</v>
      </c>
      <c r="R124" s="5" t="s">
        <v>33</v>
      </c>
    </row>
    <row r="125" spans="1:18" x14ac:dyDescent="0.3">
      <c r="A125" s="4" t="s">
        <v>163</v>
      </c>
      <c r="B125" s="5" t="s">
        <v>164</v>
      </c>
      <c r="C125" s="4" t="s">
        <v>173</v>
      </c>
      <c r="D125" s="5" t="s">
        <v>174</v>
      </c>
      <c r="E125" s="5" t="s">
        <v>28</v>
      </c>
      <c r="F125" s="5" t="s">
        <v>29</v>
      </c>
      <c r="G125" s="5" t="s">
        <v>31</v>
      </c>
      <c r="H125" s="5" t="s">
        <v>127</v>
      </c>
      <c r="I125" s="5">
        <v>2021</v>
      </c>
      <c r="J125" s="5" t="s">
        <v>23</v>
      </c>
      <c r="K125" s="6">
        <v>14.24</v>
      </c>
      <c r="L125" s="6">
        <v>12.24</v>
      </c>
      <c r="M125" s="6">
        <v>85.71</v>
      </c>
      <c r="N125" s="6">
        <v>7</v>
      </c>
      <c r="O125" s="5" t="s">
        <v>20</v>
      </c>
      <c r="P125" s="5" t="s">
        <v>30</v>
      </c>
      <c r="Q125" s="5">
        <v>2043601</v>
      </c>
      <c r="R125" s="5" t="s">
        <v>33</v>
      </c>
    </row>
    <row r="126" spans="1:18" x14ac:dyDescent="0.3">
      <c r="A126" s="4" t="s">
        <v>163</v>
      </c>
      <c r="B126" s="5" t="s">
        <v>164</v>
      </c>
      <c r="C126" s="4" t="s">
        <v>173</v>
      </c>
      <c r="D126" s="5" t="s">
        <v>174</v>
      </c>
      <c r="E126" s="5" t="s">
        <v>28</v>
      </c>
      <c r="F126" s="5" t="s">
        <v>29</v>
      </c>
      <c r="G126" s="5" t="s">
        <v>31</v>
      </c>
      <c r="H126" s="5" t="s">
        <v>32</v>
      </c>
      <c r="I126" s="5">
        <v>2021</v>
      </c>
      <c r="J126" s="5" t="s">
        <v>23</v>
      </c>
      <c r="K126" s="6">
        <v>23.59</v>
      </c>
      <c r="L126" s="6">
        <v>19.59</v>
      </c>
      <c r="M126" s="6">
        <v>156.72999999999999</v>
      </c>
      <c r="N126" s="6">
        <v>8</v>
      </c>
      <c r="O126" s="5" t="s">
        <v>20</v>
      </c>
      <c r="P126" s="5" t="s">
        <v>30</v>
      </c>
      <c r="Q126" s="5">
        <v>2043603</v>
      </c>
      <c r="R126" s="5" t="s">
        <v>33</v>
      </c>
    </row>
    <row r="127" spans="1:18" x14ac:dyDescent="0.3">
      <c r="A127" s="4" t="s">
        <v>163</v>
      </c>
      <c r="B127" s="5" t="s">
        <v>164</v>
      </c>
      <c r="C127" s="4" t="s">
        <v>173</v>
      </c>
      <c r="D127" s="5" t="s">
        <v>174</v>
      </c>
      <c r="E127" s="5" t="s">
        <v>28</v>
      </c>
      <c r="F127" s="5" t="s">
        <v>29</v>
      </c>
      <c r="G127" s="5" t="s">
        <v>36</v>
      </c>
      <c r="H127" s="5" t="s">
        <v>122</v>
      </c>
      <c r="I127" s="5">
        <v>2021</v>
      </c>
      <c r="J127" s="5" t="s">
        <v>23</v>
      </c>
      <c r="K127" s="6">
        <v>13.8</v>
      </c>
      <c r="L127" s="6">
        <v>9.8000000000000007</v>
      </c>
      <c r="M127" s="6">
        <v>85.32</v>
      </c>
      <c r="N127" s="6">
        <v>8.7100000000000009</v>
      </c>
      <c r="O127" s="5" t="s">
        <v>20</v>
      </c>
      <c r="P127" s="5" t="s">
        <v>30</v>
      </c>
      <c r="Q127" s="5">
        <v>2044999</v>
      </c>
      <c r="R127" s="5" t="s">
        <v>38</v>
      </c>
    </row>
    <row r="128" spans="1:18" x14ac:dyDescent="0.3">
      <c r="A128" s="4" t="s">
        <v>163</v>
      </c>
      <c r="B128" s="5" t="s">
        <v>164</v>
      </c>
      <c r="C128" s="4" t="s">
        <v>173</v>
      </c>
      <c r="D128" s="5" t="s">
        <v>174</v>
      </c>
      <c r="E128" s="5" t="s">
        <v>28</v>
      </c>
      <c r="F128" s="5" t="s">
        <v>29</v>
      </c>
      <c r="G128" s="5" t="s">
        <v>159</v>
      </c>
      <c r="H128" s="5" t="s">
        <v>159</v>
      </c>
      <c r="I128" s="5">
        <v>2021</v>
      </c>
      <c r="J128" s="5" t="s">
        <v>23</v>
      </c>
      <c r="K128" s="6">
        <v>4.45</v>
      </c>
      <c r="L128" s="6">
        <v>2.4500000000000002</v>
      </c>
      <c r="M128" s="6">
        <v>27.01</v>
      </c>
      <c r="N128" s="6">
        <v>11.03</v>
      </c>
      <c r="O128" s="5" t="s">
        <v>20</v>
      </c>
      <c r="P128" s="5" t="s">
        <v>30</v>
      </c>
      <c r="Q128" s="5">
        <v>2046000</v>
      </c>
      <c r="R128" s="5" t="s">
        <v>160</v>
      </c>
    </row>
    <row r="129" spans="1:18" x14ac:dyDescent="0.3">
      <c r="A129" s="4" t="s">
        <v>163</v>
      </c>
      <c r="B129" s="5" t="s">
        <v>164</v>
      </c>
      <c r="C129" s="4" t="s">
        <v>173</v>
      </c>
      <c r="D129" s="5" t="s">
        <v>174</v>
      </c>
      <c r="E129" s="5" t="s">
        <v>28</v>
      </c>
      <c r="F129" s="5" t="s">
        <v>39</v>
      </c>
      <c r="G129" s="5" t="s">
        <v>40</v>
      </c>
      <c r="H129" s="5" t="s">
        <v>41</v>
      </c>
      <c r="I129" s="5">
        <v>2021</v>
      </c>
      <c r="J129" s="5" t="s">
        <v>23</v>
      </c>
      <c r="K129" s="6">
        <v>149</v>
      </c>
      <c r="L129" s="6">
        <v>131</v>
      </c>
      <c r="M129" s="6">
        <v>1310</v>
      </c>
      <c r="N129" s="6">
        <v>10</v>
      </c>
      <c r="O129" s="5" t="s">
        <v>20</v>
      </c>
      <c r="P129" s="5" t="s">
        <v>30</v>
      </c>
      <c r="Q129" s="5">
        <v>2040299</v>
      </c>
      <c r="R129" s="5" t="s">
        <v>42</v>
      </c>
    </row>
    <row r="130" spans="1:18" x14ac:dyDescent="0.3">
      <c r="A130" s="4" t="s">
        <v>163</v>
      </c>
      <c r="B130" s="5" t="s">
        <v>164</v>
      </c>
      <c r="C130" s="4" t="s">
        <v>173</v>
      </c>
      <c r="D130" s="5" t="s">
        <v>174</v>
      </c>
      <c r="E130" s="5" t="s">
        <v>28</v>
      </c>
      <c r="F130" s="5" t="s">
        <v>39</v>
      </c>
      <c r="G130" s="5" t="s">
        <v>43</v>
      </c>
      <c r="H130" s="5" t="s">
        <v>44</v>
      </c>
      <c r="I130" s="5">
        <v>2021</v>
      </c>
      <c r="J130" s="5" t="s">
        <v>23</v>
      </c>
      <c r="K130" s="6">
        <v>116</v>
      </c>
      <c r="L130" s="6">
        <v>100</v>
      </c>
      <c r="M130" s="6">
        <v>1000</v>
      </c>
      <c r="N130" s="6">
        <v>10</v>
      </c>
      <c r="O130" s="5" t="s">
        <v>20</v>
      </c>
      <c r="P130" s="5" t="s">
        <v>30</v>
      </c>
      <c r="Q130" s="5">
        <v>2044299</v>
      </c>
      <c r="R130" s="5" t="s">
        <v>45</v>
      </c>
    </row>
    <row r="131" spans="1:18" x14ac:dyDescent="0.3">
      <c r="A131" s="4" t="s">
        <v>163</v>
      </c>
      <c r="B131" s="5" t="s">
        <v>164</v>
      </c>
      <c r="C131" s="4" t="s">
        <v>173</v>
      </c>
      <c r="D131" s="5" t="s">
        <v>174</v>
      </c>
      <c r="E131" s="5" t="s">
        <v>28</v>
      </c>
      <c r="F131" s="5" t="s">
        <v>39</v>
      </c>
      <c r="G131" s="5" t="s">
        <v>48</v>
      </c>
      <c r="H131" s="5" t="s">
        <v>49</v>
      </c>
      <c r="I131" s="5">
        <v>2021</v>
      </c>
      <c r="J131" s="5" t="s">
        <v>23</v>
      </c>
      <c r="K131" s="6">
        <v>280</v>
      </c>
      <c r="L131" s="6">
        <v>240</v>
      </c>
      <c r="M131" s="6">
        <v>2400</v>
      </c>
      <c r="N131" s="6">
        <v>10</v>
      </c>
      <c r="O131" s="5" t="s">
        <v>20</v>
      </c>
      <c r="P131" s="5" t="s">
        <v>30</v>
      </c>
      <c r="Q131" s="5">
        <v>2045802</v>
      </c>
      <c r="R131" s="5" t="s">
        <v>50</v>
      </c>
    </row>
    <row r="132" spans="1:18" x14ac:dyDescent="0.3">
      <c r="A132" s="4" t="s">
        <v>163</v>
      </c>
      <c r="B132" s="5" t="s">
        <v>164</v>
      </c>
      <c r="C132" s="4" t="s">
        <v>173</v>
      </c>
      <c r="D132" s="5" t="s">
        <v>174</v>
      </c>
      <c r="E132" s="5" t="s">
        <v>28</v>
      </c>
      <c r="F132" s="5" t="s">
        <v>54</v>
      </c>
      <c r="G132" s="5" t="s">
        <v>98</v>
      </c>
      <c r="H132" s="5" t="s">
        <v>98</v>
      </c>
      <c r="I132" s="5">
        <v>2021</v>
      </c>
      <c r="J132" s="5" t="s">
        <v>23</v>
      </c>
      <c r="K132" s="6">
        <v>81</v>
      </c>
      <c r="L132" s="6">
        <v>70</v>
      </c>
      <c r="M132" s="6">
        <v>560</v>
      </c>
      <c r="N132" s="6">
        <v>8</v>
      </c>
      <c r="O132" s="5" t="s">
        <v>20</v>
      </c>
      <c r="P132" s="5" t="s">
        <v>30</v>
      </c>
      <c r="Q132" s="5">
        <v>2043700</v>
      </c>
      <c r="R132" s="5" t="s">
        <v>99</v>
      </c>
    </row>
    <row r="133" spans="1:18" x14ac:dyDescent="0.3">
      <c r="A133" s="4" t="s">
        <v>163</v>
      </c>
      <c r="B133" s="5" t="s">
        <v>164</v>
      </c>
      <c r="C133" s="4" t="s">
        <v>173</v>
      </c>
      <c r="D133" s="5" t="s">
        <v>174</v>
      </c>
      <c r="E133" s="5" t="s">
        <v>28</v>
      </c>
      <c r="F133" s="5" t="s">
        <v>54</v>
      </c>
      <c r="G133" s="5" t="s">
        <v>55</v>
      </c>
      <c r="H133" s="5" t="s">
        <v>55</v>
      </c>
      <c r="I133" s="5">
        <v>2021</v>
      </c>
      <c r="J133" s="5" t="s">
        <v>23</v>
      </c>
      <c r="K133" s="6">
        <v>40</v>
      </c>
      <c r="L133" s="6">
        <v>30</v>
      </c>
      <c r="M133" s="6">
        <v>240</v>
      </c>
      <c r="N133" s="6">
        <v>8</v>
      </c>
      <c r="O133" s="5" t="s">
        <v>20</v>
      </c>
      <c r="P133" s="5" t="s">
        <v>30</v>
      </c>
      <c r="Q133" s="5">
        <v>2046300</v>
      </c>
      <c r="R133" s="5" t="s">
        <v>56</v>
      </c>
    </row>
    <row r="134" spans="1:18" x14ac:dyDescent="0.3">
      <c r="A134" s="4" t="s">
        <v>163</v>
      </c>
      <c r="B134" s="5" t="s">
        <v>164</v>
      </c>
      <c r="C134" s="4" t="s">
        <v>173</v>
      </c>
      <c r="D134" s="5" t="s">
        <v>174</v>
      </c>
      <c r="E134" s="5" t="s">
        <v>57</v>
      </c>
      <c r="F134" s="5" t="s">
        <v>61</v>
      </c>
      <c r="G134" s="5" t="s">
        <v>101</v>
      </c>
      <c r="H134" s="5" t="s">
        <v>101</v>
      </c>
      <c r="I134" s="5">
        <v>2021</v>
      </c>
      <c r="J134" s="5" t="s">
        <v>59</v>
      </c>
      <c r="K134" s="6">
        <v>66</v>
      </c>
      <c r="L134" s="6">
        <v>60</v>
      </c>
      <c r="M134" s="6">
        <v>480</v>
      </c>
      <c r="N134" s="6">
        <v>8</v>
      </c>
      <c r="O134" s="5" t="s">
        <v>58</v>
      </c>
      <c r="P134" s="5" t="s">
        <v>30</v>
      </c>
      <c r="Q134" s="5">
        <v>1050200</v>
      </c>
      <c r="R134" s="5" t="s">
        <v>102</v>
      </c>
    </row>
    <row r="135" spans="1:18" x14ac:dyDescent="0.3">
      <c r="A135" s="4" t="s">
        <v>163</v>
      </c>
      <c r="B135" s="5" t="s">
        <v>164</v>
      </c>
      <c r="C135" s="4" t="s">
        <v>173</v>
      </c>
      <c r="D135" s="5" t="s">
        <v>174</v>
      </c>
      <c r="E135" s="5" t="s">
        <v>57</v>
      </c>
      <c r="F135" s="5" t="s">
        <v>61</v>
      </c>
      <c r="G135" s="5" t="s">
        <v>101</v>
      </c>
      <c r="H135" s="5" t="s">
        <v>101</v>
      </c>
      <c r="I135" s="5">
        <v>2021</v>
      </c>
      <c r="J135" s="5" t="s">
        <v>60</v>
      </c>
      <c r="K135" s="6">
        <v>45</v>
      </c>
      <c r="L135" s="6">
        <v>45</v>
      </c>
      <c r="M135" s="6">
        <v>315</v>
      </c>
      <c r="N135" s="6">
        <v>7</v>
      </c>
      <c r="O135" s="5" t="s">
        <v>58</v>
      </c>
      <c r="P135" s="5" t="s">
        <v>30</v>
      </c>
      <c r="Q135" s="5">
        <v>1050200</v>
      </c>
      <c r="R135" s="5" t="s">
        <v>102</v>
      </c>
    </row>
    <row r="136" spans="1:18" x14ac:dyDescent="0.3">
      <c r="A136" s="4" t="s">
        <v>163</v>
      </c>
      <c r="B136" s="5" t="s">
        <v>164</v>
      </c>
      <c r="C136" s="4" t="s">
        <v>173</v>
      </c>
      <c r="D136" s="5" t="s">
        <v>174</v>
      </c>
      <c r="E136" s="5" t="s">
        <v>78</v>
      </c>
      <c r="F136" s="5" t="s">
        <v>78</v>
      </c>
      <c r="G136" s="5" t="s">
        <v>79</v>
      </c>
      <c r="H136" s="5" t="s">
        <v>79</v>
      </c>
      <c r="I136" s="5">
        <v>2021</v>
      </c>
      <c r="J136" s="5" t="s">
        <v>59</v>
      </c>
      <c r="K136" s="6">
        <v>600</v>
      </c>
      <c r="L136" s="6">
        <v>550</v>
      </c>
      <c r="M136" s="6">
        <v>550</v>
      </c>
      <c r="N136" s="6">
        <v>1</v>
      </c>
      <c r="O136" s="5" t="s">
        <v>58</v>
      </c>
      <c r="P136" s="5" t="s">
        <v>80</v>
      </c>
      <c r="Q136" s="5">
        <v>1060200</v>
      </c>
      <c r="R136" s="5" t="s">
        <v>81</v>
      </c>
    </row>
    <row r="137" spans="1:18" x14ac:dyDescent="0.3">
      <c r="A137" s="4" t="s">
        <v>163</v>
      </c>
      <c r="B137" s="5" t="s">
        <v>164</v>
      </c>
      <c r="C137" s="4" t="s">
        <v>173</v>
      </c>
      <c r="D137" s="5" t="s">
        <v>174</v>
      </c>
      <c r="E137" s="5" t="s">
        <v>78</v>
      </c>
      <c r="F137" s="5" t="s">
        <v>78</v>
      </c>
      <c r="G137" s="5" t="s">
        <v>79</v>
      </c>
      <c r="H137" s="5" t="s">
        <v>79</v>
      </c>
      <c r="I137" s="5">
        <v>2021</v>
      </c>
      <c r="J137" s="5" t="s">
        <v>60</v>
      </c>
      <c r="K137" s="6">
        <v>580</v>
      </c>
      <c r="L137" s="6">
        <v>580</v>
      </c>
      <c r="M137" s="6">
        <v>580</v>
      </c>
      <c r="N137" s="6">
        <v>1</v>
      </c>
      <c r="O137" s="5" t="s">
        <v>58</v>
      </c>
      <c r="P137" s="5" t="s">
        <v>80</v>
      </c>
      <c r="Q137" s="5">
        <v>1060200</v>
      </c>
      <c r="R137" s="5" t="s">
        <v>81</v>
      </c>
    </row>
    <row r="138" spans="1:18" x14ac:dyDescent="0.3">
      <c r="A138" s="4" t="s">
        <v>163</v>
      </c>
      <c r="B138" s="5" t="s">
        <v>164</v>
      </c>
      <c r="C138" s="4" t="s">
        <v>173</v>
      </c>
      <c r="D138" s="5" t="s">
        <v>174</v>
      </c>
      <c r="E138" s="5" t="s">
        <v>130</v>
      </c>
      <c r="F138" s="5" t="s">
        <v>130</v>
      </c>
      <c r="G138" s="5" t="s">
        <v>133</v>
      </c>
      <c r="H138" s="5" t="s">
        <v>133</v>
      </c>
      <c r="I138" s="5">
        <v>2021</v>
      </c>
      <c r="J138" s="5" t="s">
        <v>23</v>
      </c>
      <c r="K138" s="6">
        <v>4089</v>
      </c>
      <c r="L138" s="6">
        <v>4089</v>
      </c>
      <c r="M138" s="6">
        <v>14311.5</v>
      </c>
      <c r="N138" s="6">
        <v>3.5</v>
      </c>
      <c r="O138" s="5" t="s">
        <v>20</v>
      </c>
      <c r="P138" s="5" t="s">
        <v>134</v>
      </c>
      <c r="Q138" s="5">
        <v>2070400</v>
      </c>
      <c r="R138" s="5" t="s">
        <v>135</v>
      </c>
    </row>
    <row r="139" spans="1:18" x14ac:dyDescent="0.3">
      <c r="A139" s="4" t="s">
        <v>163</v>
      </c>
      <c r="B139" s="5" t="s">
        <v>164</v>
      </c>
      <c r="C139" s="4" t="s">
        <v>173</v>
      </c>
      <c r="D139" s="5" t="s">
        <v>174</v>
      </c>
      <c r="E139" s="5" t="s">
        <v>84</v>
      </c>
      <c r="F139" s="5" t="s">
        <v>84</v>
      </c>
      <c r="G139" s="5" t="s">
        <v>145</v>
      </c>
      <c r="H139" s="5" t="s">
        <v>145</v>
      </c>
      <c r="I139" s="5">
        <v>2021</v>
      </c>
      <c r="J139" s="5" t="s">
        <v>59</v>
      </c>
      <c r="K139" s="6">
        <v>75</v>
      </c>
      <c r="L139" s="6">
        <v>67</v>
      </c>
      <c r="M139" s="6">
        <v>469</v>
      </c>
      <c r="N139" s="6">
        <v>7</v>
      </c>
      <c r="O139" s="5" t="s">
        <v>58</v>
      </c>
      <c r="P139" s="5" t="s">
        <v>30</v>
      </c>
      <c r="Q139" s="5">
        <v>1080400</v>
      </c>
      <c r="R139" s="5" t="s">
        <v>146</v>
      </c>
    </row>
    <row r="140" spans="1:18" x14ac:dyDescent="0.3">
      <c r="A140" s="4" t="s">
        <v>163</v>
      </c>
      <c r="B140" s="5" t="s">
        <v>164</v>
      </c>
      <c r="C140" s="4" t="s">
        <v>173</v>
      </c>
      <c r="D140" s="5" t="s">
        <v>174</v>
      </c>
      <c r="E140" s="5" t="s">
        <v>84</v>
      </c>
      <c r="F140" s="5" t="s">
        <v>84</v>
      </c>
      <c r="G140" s="5" t="s">
        <v>85</v>
      </c>
      <c r="H140" s="5" t="s">
        <v>86</v>
      </c>
      <c r="I140" s="5">
        <v>2021</v>
      </c>
      <c r="J140" s="5" t="s">
        <v>59</v>
      </c>
      <c r="K140" s="6">
        <v>480</v>
      </c>
      <c r="L140" s="6">
        <v>350</v>
      </c>
      <c r="M140" s="6">
        <v>4200</v>
      </c>
      <c r="N140" s="6">
        <v>12</v>
      </c>
      <c r="O140" s="5" t="s">
        <v>58</v>
      </c>
      <c r="P140" s="5" t="s">
        <v>30</v>
      </c>
      <c r="Q140" s="5">
        <v>1081001</v>
      </c>
      <c r="R140" s="5" t="s">
        <v>87</v>
      </c>
    </row>
    <row r="141" spans="1:18" x14ac:dyDescent="0.3">
      <c r="A141" s="4" t="s">
        <v>163</v>
      </c>
      <c r="B141" s="5" t="s">
        <v>164</v>
      </c>
      <c r="C141" s="4" t="s">
        <v>173</v>
      </c>
      <c r="D141" s="5" t="s">
        <v>174</v>
      </c>
      <c r="E141" s="5" t="s">
        <v>84</v>
      </c>
      <c r="F141" s="5" t="s">
        <v>84</v>
      </c>
      <c r="G141" s="5" t="s">
        <v>85</v>
      </c>
      <c r="H141" s="5" t="s">
        <v>86</v>
      </c>
      <c r="I141" s="5">
        <v>2021</v>
      </c>
      <c r="J141" s="5" t="s">
        <v>60</v>
      </c>
      <c r="K141" s="6">
        <v>80</v>
      </c>
      <c r="L141" s="6">
        <v>80</v>
      </c>
      <c r="M141" s="6">
        <v>960</v>
      </c>
      <c r="N141" s="6">
        <v>12</v>
      </c>
      <c r="O141" s="5" t="s">
        <v>58</v>
      </c>
      <c r="P141" s="5" t="s">
        <v>30</v>
      </c>
      <c r="Q141" s="5">
        <v>1081001</v>
      </c>
      <c r="R141" s="5" t="s">
        <v>87</v>
      </c>
    </row>
    <row r="142" spans="1:18" x14ac:dyDescent="0.3">
      <c r="A142" s="4" t="s">
        <v>163</v>
      </c>
      <c r="B142" s="5" t="s">
        <v>164</v>
      </c>
      <c r="C142" s="4" t="s">
        <v>175</v>
      </c>
      <c r="D142" s="5" t="s">
        <v>176</v>
      </c>
      <c r="E142" s="5" t="s">
        <v>88</v>
      </c>
      <c r="F142" s="5" t="s">
        <v>88</v>
      </c>
      <c r="G142" s="5" t="s">
        <v>115</v>
      </c>
      <c r="H142" s="5" t="s">
        <v>144</v>
      </c>
      <c r="I142" s="5">
        <v>2021</v>
      </c>
      <c r="J142" s="5" t="s">
        <v>59</v>
      </c>
      <c r="K142" s="6">
        <v>626</v>
      </c>
      <c r="L142" s="6">
        <v>626</v>
      </c>
      <c r="M142" s="6">
        <v>3130</v>
      </c>
      <c r="N142" s="6">
        <v>5</v>
      </c>
      <c r="O142" s="5" t="s">
        <v>58</v>
      </c>
      <c r="P142" s="5" t="s">
        <v>116</v>
      </c>
      <c r="Q142" s="5">
        <v>1010101</v>
      </c>
      <c r="R142" s="5" t="s">
        <v>117</v>
      </c>
    </row>
    <row r="143" spans="1:18" x14ac:dyDescent="0.3">
      <c r="A143" s="4" t="s">
        <v>163</v>
      </c>
      <c r="B143" s="5" t="s">
        <v>164</v>
      </c>
      <c r="C143" s="4" t="s">
        <v>175</v>
      </c>
      <c r="D143" s="5" t="s">
        <v>176</v>
      </c>
      <c r="E143" s="5" t="s">
        <v>88</v>
      </c>
      <c r="F143" s="5" t="s">
        <v>88</v>
      </c>
      <c r="G143" s="5" t="s">
        <v>115</v>
      </c>
      <c r="H143" s="5" t="s">
        <v>144</v>
      </c>
      <c r="I143" s="5">
        <v>2021</v>
      </c>
      <c r="J143" s="5" t="s">
        <v>60</v>
      </c>
      <c r="K143" s="6">
        <v>1390</v>
      </c>
      <c r="L143" s="6">
        <v>1390</v>
      </c>
      <c r="M143" s="6">
        <v>6950</v>
      </c>
      <c r="N143" s="6">
        <v>5</v>
      </c>
      <c r="O143" s="5" t="s">
        <v>58</v>
      </c>
      <c r="P143" s="5" t="s">
        <v>116</v>
      </c>
      <c r="Q143" s="5">
        <v>1010101</v>
      </c>
      <c r="R143" s="5" t="s">
        <v>117</v>
      </c>
    </row>
    <row r="144" spans="1:18" x14ac:dyDescent="0.3">
      <c r="A144" s="4" t="s">
        <v>163</v>
      </c>
      <c r="B144" s="5" t="s">
        <v>164</v>
      </c>
      <c r="C144" s="4" t="s">
        <v>175</v>
      </c>
      <c r="D144" s="5" t="s">
        <v>176</v>
      </c>
      <c r="E144" s="5" t="s">
        <v>88</v>
      </c>
      <c r="F144" s="5" t="s">
        <v>88</v>
      </c>
      <c r="G144" s="5" t="s">
        <v>89</v>
      </c>
      <c r="H144" s="5" t="s">
        <v>90</v>
      </c>
      <c r="I144" s="5">
        <v>2021</v>
      </c>
      <c r="J144" s="5" t="s">
        <v>59</v>
      </c>
      <c r="K144" s="6">
        <v>128</v>
      </c>
      <c r="L144" s="6">
        <v>128</v>
      </c>
      <c r="M144" s="6">
        <v>143.19</v>
      </c>
      <c r="N144" s="6">
        <v>1.1200000000000001</v>
      </c>
      <c r="O144" s="5" t="s">
        <v>58</v>
      </c>
      <c r="P144" s="5" t="s">
        <v>80</v>
      </c>
      <c r="Q144" s="5">
        <v>1010402</v>
      </c>
      <c r="R144" s="5" t="s">
        <v>91</v>
      </c>
    </row>
    <row r="145" spans="1:18" x14ac:dyDescent="0.3">
      <c r="A145" s="4" t="s">
        <v>163</v>
      </c>
      <c r="B145" s="5" t="s">
        <v>164</v>
      </c>
      <c r="C145" s="4" t="s">
        <v>175</v>
      </c>
      <c r="D145" s="5" t="s">
        <v>176</v>
      </c>
      <c r="E145" s="5" t="s">
        <v>88</v>
      </c>
      <c r="F145" s="5" t="s">
        <v>88</v>
      </c>
      <c r="G145" s="5" t="s">
        <v>89</v>
      </c>
      <c r="H145" s="5" t="s">
        <v>90</v>
      </c>
      <c r="I145" s="5">
        <v>2021</v>
      </c>
      <c r="J145" s="5" t="s">
        <v>60</v>
      </c>
      <c r="K145" s="6">
        <v>80</v>
      </c>
      <c r="L145" s="6">
        <v>80</v>
      </c>
      <c r="M145" s="6">
        <v>89.49</v>
      </c>
      <c r="N145" s="6">
        <v>1.1200000000000001</v>
      </c>
      <c r="O145" s="5" t="s">
        <v>58</v>
      </c>
      <c r="P145" s="5" t="s">
        <v>80</v>
      </c>
      <c r="Q145" s="5">
        <v>1010402</v>
      </c>
      <c r="R145" s="5" t="s">
        <v>91</v>
      </c>
    </row>
    <row r="146" spans="1:18" x14ac:dyDescent="0.3">
      <c r="A146" s="4" t="s">
        <v>163</v>
      </c>
      <c r="B146" s="5" t="s">
        <v>164</v>
      </c>
      <c r="C146" s="4" t="s">
        <v>175</v>
      </c>
      <c r="D146" s="5" t="s">
        <v>176</v>
      </c>
      <c r="E146" s="5" t="s">
        <v>88</v>
      </c>
      <c r="F146" s="5" t="s">
        <v>88</v>
      </c>
      <c r="G146" s="5" t="s">
        <v>89</v>
      </c>
      <c r="H146" s="5" t="s">
        <v>92</v>
      </c>
      <c r="I146" s="5">
        <v>2021</v>
      </c>
      <c r="J146" s="5" t="s">
        <v>60</v>
      </c>
      <c r="K146" s="6">
        <v>122</v>
      </c>
      <c r="L146" s="6">
        <v>122</v>
      </c>
      <c r="M146" s="6">
        <v>102.36</v>
      </c>
      <c r="N146" s="6">
        <v>0.84</v>
      </c>
      <c r="O146" s="5" t="s">
        <v>58</v>
      </c>
      <c r="P146" s="5" t="s">
        <v>80</v>
      </c>
      <c r="Q146" s="5">
        <v>1010404</v>
      </c>
      <c r="R146" s="5" t="s">
        <v>91</v>
      </c>
    </row>
    <row r="147" spans="1:18" x14ac:dyDescent="0.3">
      <c r="A147" s="4" t="s">
        <v>163</v>
      </c>
      <c r="B147" s="5" t="s">
        <v>164</v>
      </c>
      <c r="C147" s="4" t="s">
        <v>175</v>
      </c>
      <c r="D147" s="5" t="s">
        <v>176</v>
      </c>
      <c r="E147" s="5" t="s">
        <v>57</v>
      </c>
      <c r="F147" s="5" t="s">
        <v>61</v>
      </c>
      <c r="G147" s="5" t="s">
        <v>101</v>
      </c>
      <c r="H147" s="5" t="s">
        <v>101</v>
      </c>
      <c r="I147" s="5">
        <v>2021</v>
      </c>
      <c r="J147" s="5" t="s">
        <v>59</v>
      </c>
      <c r="K147" s="6">
        <v>48</v>
      </c>
      <c r="L147" s="6">
        <v>48</v>
      </c>
      <c r="M147" s="6">
        <v>480</v>
      </c>
      <c r="N147" s="6">
        <v>10</v>
      </c>
      <c r="O147" s="5" t="s">
        <v>58</v>
      </c>
      <c r="P147" s="5" t="s">
        <v>30</v>
      </c>
      <c r="Q147" s="5">
        <v>1050200</v>
      </c>
      <c r="R147" s="5" t="s">
        <v>102</v>
      </c>
    </row>
    <row r="148" spans="1:18" x14ac:dyDescent="0.3">
      <c r="A148" s="4" t="s">
        <v>163</v>
      </c>
      <c r="B148" s="5" t="s">
        <v>164</v>
      </c>
      <c r="C148" s="4" t="s">
        <v>175</v>
      </c>
      <c r="D148" s="5" t="s">
        <v>176</v>
      </c>
      <c r="E148" s="5" t="s">
        <v>57</v>
      </c>
      <c r="F148" s="5" t="s">
        <v>61</v>
      </c>
      <c r="G148" s="5" t="s">
        <v>101</v>
      </c>
      <c r="H148" s="5" t="s">
        <v>101</v>
      </c>
      <c r="I148" s="5">
        <v>2021</v>
      </c>
      <c r="J148" s="5" t="s">
        <v>60</v>
      </c>
      <c r="K148" s="6">
        <v>12</v>
      </c>
      <c r="L148" s="6">
        <v>12</v>
      </c>
      <c r="M148" s="6">
        <v>132</v>
      </c>
      <c r="N148" s="6">
        <v>11</v>
      </c>
      <c r="O148" s="5" t="s">
        <v>58</v>
      </c>
      <c r="P148" s="5" t="s">
        <v>30</v>
      </c>
      <c r="Q148" s="5">
        <v>1050200</v>
      </c>
      <c r="R148" s="5" t="s">
        <v>102</v>
      </c>
    </row>
    <row r="149" spans="1:18" x14ac:dyDescent="0.3">
      <c r="A149" s="4" t="s">
        <v>163</v>
      </c>
      <c r="B149" s="5" t="s">
        <v>164</v>
      </c>
      <c r="C149" s="4" t="s">
        <v>175</v>
      </c>
      <c r="D149" s="5" t="s">
        <v>176</v>
      </c>
      <c r="E149" s="5" t="s">
        <v>57</v>
      </c>
      <c r="F149" s="5" t="s">
        <v>61</v>
      </c>
      <c r="G149" s="5" t="s">
        <v>136</v>
      </c>
      <c r="H149" s="5" t="s">
        <v>136</v>
      </c>
      <c r="I149" s="5">
        <v>2021</v>
      </c>
      <c r="J149" s="5" t="s">
        <v>59</v>
      </c>
      <c r="K149" s="6">
        <v>26</v>
      </c>
      <c r="L149" s="6">
        <v>26</v>
      </c>
      <c r="M149" s="6">
        <v>260</v>
      </c>
      <c r="N149" s="6">
        <v>10</v>
      </c>
      <c r="O149" s="5" t="s">
        <v>58</v>
      </c>
      <c r="P149" s="5" t="s">
        <v>30</v>
      </c>
      <c r="Q149" s="5">
        <v>1052200</v>
      </c>
      <c r="R149" s="5" t="s">
        <v>137</v>
      </c>
    </row>
    <row r="150" spans="1:18" x14ac:dyDescent="0.3">
      <c r="A150" s="4" t="s">
        <v>163</v>
      </c>
      <c r="B150" s="5" t="s">
        <v>164</v>
      </c>
      <c r="C150" s="4" t="s">
        <v>175</v>
      </c>
      <c r="D150" s="5" t="s">
        <v>176</v>
      </c>
      <c r="E150" s="5" t="s">
        <v>57</v>
      </c>
      <c r="F150" s="5" t="s">
        <v>61</v>
      </c>
      <c r="G150" s="5" t="s">
        <v>136</v>
      </c>
      <c r="H150" s="5" t="s">
        <v>136</v>
      </c>
      <c r="I150" s="5">
        <v>2021</v>
      </c>
      <c r="J150" s="5" t="s">
        <v>60</v>
      </c>
      <c r="K150" s="6">
        <v>30</v>
      </c>
      <c r="L150" s="6">
        <v>30</v>
      </c>
      <c r="M150" s="6">
        <v>300</v>
      </c>
      <c r="N150" s="6">
        <v>10</v>
      </c>
      <c r="O150" s="5" t="s">
        <v>58</v>
      </c>
      <c r="P150" s="5" t="s">
        <v>30</v>
      </c>
      <c r="Q150" s="5">
        <v>1052200</v>
      </c>
      <c r="R150" s="5" t="s">
        <v>137</v>
      </c>
    </row>
    <row r="151" spans="1:18" x14ac:dyDescent="0.3">
      <c r="A151" s="4" t="s">
        <v>163</v>
      </c>
      <c r="B151" s="5" t="s">
        <v>164</v>
      </c>
      <c r="C151" s="4" t="s">
        <v>175</v>
      </c>
      <c r="D151" s="5" t="s">
        <v>176</v>
      </c>
      <c r="E151" s="5" t="s">
        <v>78</v>
      </c>
      <c r="F151" s="5" t="s">
        <v>78</v>
      </c>
      <c r="G151" s="5" t="s">
        <v>79</v>
      </c>
      <c r="H151" s="5" t="s">
        <v>79</v>
      </c>
      <c r="I151" s="5">
        <v>2021</v>
      </c>
      <c r="J151" s="5" t="s">
        <v>60</v>
      </c>
      <c r="K151" s="6">
        <v>7</v>
      </c>
      <c r="L151" s="6">
        <v>7</v>
      </c>
      <c r="M151" s="6">
        <v>9.1</v>
      </c>
      <c r="N151" s="6">
        <v>1.3</v>
      </c>
      <c r="O151" s="5" t="s">
        <v>58</v>
      </c>
      <c r="P151" s="5" t="s">
        <v>80</v>
      </c>
      <c r="Q151" s="5">
        <v>1060200</v>
      </c>
      <c r="R151" s="5" t="s">
        <v>81</v>
      </c>
    </row>
    <row r="152" spans="1:18" x14ac:dyDescent="0.3">
      <c r="A152" s="4" t="s">
        <v>163</v>
      </c>
      <c r="B152" s="5" t="s">
        <v>164</v>
      </c>
      <c r="C152" s="4" t="s">
        <v>175</v>
      </c>
      <c r="D152" s="5" t="s">
        <v>176</v>
      </c>
      <c r="E152" s="5" t="s">
        <v>130</v>
      </c>
      <c r="F152" s="5" t="s">
        <v>130</v>
      </c>
      <c r="G152" s="5" t="s">
        <v>133</v>
      </c>
      <c r="H152" s="5" t="s">
        <v>133</v>
      </c>
      <c r="I152" s="5">
        <v>2021</v>
      </c>
      <c r="J152" s="5" t="s">
        <v>23</v>
      </c>
      <c r="K152" s="6">
        <v>3389</v>
      </c>
      <c r="L152" s="6">
        <v>3389</v>
      </c>
      <c r="M152" s="6">
        <v>10167</v>
      </c>
      <c r="N152" s="6">
        <v>3</v>
      </c>
      <c r="O152" s="5" t="s">
        <v>20</v>
      </c>
      <c r="P152" s="5" t="s">
        <v>134</v>
      </c>
      <c r="Q152" s="5">
        <v>2070400</v>
      </c>
      <c r="R152" s="5" t="s">
        <v>135</v>
      </c>
    </row>
    <row r="153" spans="1:18" x14ac:dyDescent="0.3">
      <c r="A153" s="4" t="s">
        <v>163</v>
      </c>
      <c r="B153" s="5" t="s">
        <v>164</v>
      </c>
      <c r="C153" s="4" t="s">
        <v>175</v>
      </c>
      <c r="D153" s="5" t="s">
        <v>176</v>
      </c>
      <c r="E153" s="5" t="s">
        <v>84</v>
      </c>
      <c r="F153" s="5" t="s">
        <v>84</v>
      </c>
      <c r="G153" s="5" t="s">
        <v>85</v>
      </c>
      <c r="H153" s="5" t="s">
        <v>86</v>
      </c>
      <c r="I153" s="5">
        <v>2021</v>
      </c>
      <c r="J153" s="5" t="s">
        <v>59</v>
      </c>
      <c r="K153" s="6">
        <v>50</v>
      </c>
      <c r="L153" s="6">
        <v>50</v>
      </c>
      <c r="M153" s="6">
        <v>550</v>
      </c>
      <c r="N153" s="6">
        <v>11</v>
      </c>
      <c r="O153" s="5" t="s">
        <v>58</v>
      </c>
      <c r="P153" s="5" t="s">
        <v>30</v>
      </c>
      <c r="Q153" s="5">
        <v>1081001</v>
      </c>
      <c r="R153" s="5" t="s">
        <v>87</v>
      </c>
    </row>
    <row r="154" spans="1:18" x14ac:dyDescent="0.3">
      <c r="A154" s="4" t="s">
        <v>163</v>
      </c>
      <c r="B154" s="5" t="s">
        <v>164</v>
      </c>
      <c r="C154" s="4" t="s">
        <v>175</v>
      </c>
      <c r="D154" s="5" t="s">
        <v>176</v>
      </c>
      <c r="E154" s="5" t="s">
        <v>84</v>
      </c>
      <c r="F154" s="5" t="s">
        <v>84</v>
      </c>
      <c r="G154" s="5" t="s">
        <v>85</v>
      </c>
      <c r="H154" s="5" t="s">
        <v>86</v>
      </c>
      <c r="I154" s="5">
        <v>2021</v>
      </c>
      <c r="J154" s="5" t="s">
        <v>60</v>
      </c>
      <c r="K154" s="6">
        <v>20</v>
      </c>
      <c r="L154" s="6">
        <v>20</v>
      </c>
      <c r="M154" s="6">
        <v>240</v>
      </c>
      <c r="N154" s="6">
        <v>12</v>
      </c>
      <c r="O154" s="5" t="s">
        <v>58</v>
      </c>
      <c r="P154" s="5" t="s">
        <v>30</v>
      </c>
      <c r="Q154" s="5">
        <v>1081001</v>
      </c>
      <c r="R154" s="5" t="s">
        <v>87</v>
      </c>
    </row>
    <row r="155" spans="1:18" x14ac:dyDescent="0.3">
      <c r="A155" s="4" t="s">
        <v>163</v>
      </c>
      <c r="B155" s="5" t="s">
        <v>164</v>
      </c>
      <c r="C155" s="4" t="s">
        <v>177</v>
      </c>
      <c r="D155" s="5" t="s">
        <v>178</v>
      </c>
      <c r="E155" s="5" t="s">
        <v>88</v>
      </c>
      <c r="F155" s="5" t="s">
        <v>88</v>
      </c>
      <c r="G155" s="5" t="s">
        <v>89</v>
      </c>
      <c r="H155" s="5" t="s">
        <v>90</v>
      </c>
      <c r="I155" s="5">
        <v>2021</v>
      </c>
      <c r="J155" s="5" t="s">
        <v>59</v>
      </c>
      <c r="K155" s="6">
        <v>135</v>
      </c>
      <c r="L155" s="6">
        <v>128</v>
      </c>
      <c r="M155" s="6">
        <v>102.4</v>
      </c>
      <c r="N155" s="6">
        <v>0.8</v>
      </c>
      <c r="O155" s="5" t="s">
        <v>58</v>
      </c>
      <c r="P155" s="5" t="s">
        <v>80</v>
      </c>
      <c r="Q155" s="5">
        <v>1010402</v>
      </c>
      <c r="R155" s="5" t="s">
        <v>91</v>
      </c>
    </row>
    <row r="156" spans="1:18" x14ac:dyDescent="0.3">
      <c r="A156" s="4" t="s">
        <v>163</v>
      </c>
      <c r="B156" s="5" t="s">
        <v>164</v>
      </c>
      <c r="C156" s="4" t="s">
        <v>177</v>
      </c>
      <c r="D156" s="5" t="s">
        <v>178</v>
      </c>
      <c r="E156" s="5" t="s">
        <v>88</v>
      </c>
      <c r="F156" s="5" t="s">
        <v>88</v>
      </c>
      <c r="G156" s="5" t="s">
        <v>89</v>
      </c>
      <c r="H156" s="5" t="s">
        <v>90</v>
      </c>
      <c r="I156" s="5">
        <v>2021</v>
      </c>
      <c r="J156" s="5" t="s">
        <v>60</v>
      </c>
      <c r="K156" s="6">
        <v>200</v>
      </c>
      <c r="L156" s="6">
        <v>182</v>
      </c>
      <c r="M156" s="6">
        <v>145.6</v>
      </c>
      <c r="N156" s="6">
        <v>0.8</v>
      </c>
      <c r="O156" s="5" t="s">
        <v>58</v>
      </c>
      <c r="P156" s="5" t="s">
        <v>80</v>
      </c>
      <c r="Q156" s="5">
        <v>1010402</v>
      </c>
      <c r="R156" s="5" t="s">
        <v>91</v>
      </c>
    </row>
    <row r="157" spans="1:18" x14ac:dyDescent="0.3">
      <c r="A157" s="4" t="s">
        <v>163</v>
      </c>
      <c r="B157" s="5" t="s">
        <v>164</v>
      </c>
      <c r="C157" s="4" t="s">
        <v>177</v>
      </c>
      <c r="D157" s="5" t="s">
        <v>178</v>
      </c>
      <c r="E157" s="5" t="s">
        <v>88</v>
      </c>
      <c r="F157" s="5" t="s">
        <v>88</v>
      </c>
      <c r="G157" s="5" t="s">
        <v>89</v>
      </c>
      <c r="H157" s="5" t="s">
        <v>92</v>
      </c>
      <c r="I157" s="5">
        <v>2021</v>
      </c>
      <c r="J157" s="5" t="s">
        <v>59</v>
      </c>
      <c r="K157" s="6">
        <v>105</v>
      </c>
      <c r="L157" s="6">
        <v>100</v>
      </c>
      <c r="M157" s="6">
        <v>80</v>
      </c>
      <c r="N157" s="6">
        <v>0.8</v>
      </c>
      <c r="O157" s="5" t="s">
        <v>58</v>
      </c>
      <c r="P157" s="5" t="s">
        <v>80</v>
      </c>
      <c r="Q157" s="5">
        <v>1010404</v>
      </c>
      <c r="R157" s="5" t="s">
        <v>91</v>
      </c>
    </row>
    <row r="158" spans="1:18" x14ac:dyDescent="0.3">
      <c r="A158" s="4" t="s">
        <v>163</v>
      </c>
      <c r="B158" s="5" t="s">
        <v>164</v>
      </c>
      <c r="C158" s="4" t="s">
        <v>177</v>
      </c>
      <c r="D158" s="5" t="s">
        <v>178</v>
      </c>
      <c r="E158" s="5" t="s">
        <v>88</v>
      </c>
      <c r="F158" s="5" t="s">
        <v>88</v>
      </c>
      <c r="G158" s="5" t="s">
        <v>89</v>
      </c>
      <c r="H158" s="5" t="s">
        <v>92</v>
      </c>
      <c r="I158" s="5">
        <v>2021</v>
      </c>
      <c r="J158" s="5" t="s">
        <v>60</v>
      </c>
      <c r="K158" s="6">
        <v>140</v>
      </c>
      <c r="L158" s="6">
        <v>132</v>
      </c>
      <c r="M158" s="6">
        <v>105.6</v>
      </c>
      <c r="N158" s="6">
        <v>0.8</v>
      </c>
      <c r="O158" s="5" t="s">
        <v>58</v>
      </c>
      <c r="P158" s="5" t="s">
        <v>80</v>
      </c>
      <c r="Q158" s="5">
        <v>1010404</v>
      </c>
      <c r="R158" s="5" t="s">
        <v>91</v>
      </c>
    </row>
    <row r="159" spans="1:18" x14ac:dyDescent="0.3">
      <c r="A159" s="4" t="s">
        <v>163</v>
      </c>
      <c r="B159" s="5" t="s">
        <v>164</v>
      </c>
      <c r="C159" s="4" t="s">
        <v>177</v>
      </c>
      <c r="D159" s="5" t="s">
        <v>178</v>
      </c>
      <c r="E159" s="5" t="s">
        <v>18</v>
      </c>
      <c r="F159" s="5" t="s">
        <v>18</v>
      </c>
      <c r="G159" s="5" t="s">
        <v>93</v>
      </c>
      <c r="H159" s="5" t="s">
        <v>93</v>
      </c>
      <c r="I159" s="5">
        <v>2021</v>
      </c>
      <c r="J159" s="5" t="s">
        <v>23</v>
      </c>
      <c r="K159" s="6">
        <v>9</v>
      </c>
      <c r="L159" s="6">
        <v>9</v>
      </c>
      <c r="M159" s="6">
        <v>4.5</v>
      </c>
      <c r="N159" s="6">
        <v>0.5</v>
      </c>
      <c r="O159" s="5" t="s">
        <v>20</v>
      </c>
      <c r="P159" s="5" t="s">
        <v>80</v>
      </c>
      <c r="Q159" s="5">
        <v>2030200</v>
      </c>
      <c r="R159" s="5" t="s">
        <v>94</v>
      </c>
    </row>
    <row r="160" spans="1:18" x14ac:dyDescent="0.3">
      <c r="A160" s="4" t="s">
        <v>163</v>
      </c>
      <c r="B160" s="5" t="s">
        <v>164</v>
      </c>
      <c r="C160" s="4" t="s">
        <v>177</v>
      </c>
      <c r="D160" s="5" t="s">
        <v>178</v>
      </c>
      <c r="E160" s="5" t="s">
        <v>18</v>
      </c>
      <c r="F160" s="5" t="s">
        <v>18</v>
      </c>
      <c r="G160" s="5" t="s">
        <v>19</v>
      </c>
      <c r="H160" s="5" t="s">
        <v>19</v>
      </c>
      <c r="I160" s="5">
        <v>2021</v>
      </c>
      <c r="J160" s="5" t="s">
        <v>23</v>
      </c>
      <c r="K160" s="6">
        <v>138.27000000000001</v>
      </c>
      <c r="L160" s="6">
        <v>128.59</v>
      </c>
      <c r="M160" s="6">
        <v>117.02</v>
      </c>
      <c r="N160" s="6">
        <v>0.91</v>
      </c>
      <c r="O160" s="5" t="s">
        <v>20</v>
      </c>
      <c r="P160" s="5" t="s">
        <v>21</v>
      </c>
      <c r="Q160" s="5">
        <v>2030300</v>
      </c>
      <c r="R160" s="5" t="s">
        <v>22</v>
      </c>
    </row>
    <row r="161" spans="1:18" x14ac:dyDescent="0.3">
      <c r="A161" s="4" t="s">
        <v>163</v>
      </c>
      <c r="B161" s="5" t="s">
        <v>164</v>
      </c>
      <c r="C161" s="4" t="s">
        <v>177</v>
      </c>
      <c r="D161" s="5" t="s">
        <v>178</v>
      </c>
      <c r="E161" s="5" t="s">
        <v>28</v>
      </c>
      <c r="F161" s="5" t="s">
        <v>29</v>
      </c>
      <c r="G161" s="5" t="s">
        <v>31</v>
      </c>
      <c r="H161" s="5" t="s">
        <v>141</v>
      </c>
      <c r="I161" s="5">
        <v>2021</v>
      </c>
      <c r="J161" s="5" t="s">
        <v>23</v>
      </c>
      <c r="K161" s="6">
        <v>17</v>
      </c>
      <c r="L161" s="6">
        <v>10</v>
      </c>
      <c r="M161" s="6">
        <v>130</v>
      </c>
      <c r="N161" s="6">
        <v>13</v>
      </c>
      <c r="O161" s="5" t="s">
        <v>20</v>
      </c>
      <c r="P161" s="5" t="s">
        <v>30</v>
      </c>
      <c r="Q161" s="5">
        <v>2043602</v>
      </c>
      <c r="R161" s="5" t="s">
        <v>33</v>
      </c>
    </row>
    <row r="162" spans="1:18" x14ac:dyDescent="0.3">
      <c r="A162" s="4" t="s">
        <v>163</v>
      </c>
      <c r="B162" s="5" t="s">
        <v>164</v>
      </c>
      <c r="C162" s="4" t="s">
        <v>177</v>
      </c>
      <c r="D162" s="5" t="s">
        <v>178</v>
      </c>
      <c r="E162" s="5" t="s">
        <v>28</v>
      </c>
      <c r="F162" s="5" t="s">
        <v>29</v>
      </c>
      <c r="G162" s="5" t="s">
        <v>36</v>
      </c>
      <c r="H162" s="5" t="s">
        <v>122</v>
      </c>
      <c r="I162" s="5">
        <v>2021</v>
      </c>
      <c r="J162" s="5" t="s">
        <v>23</v>
      </c>
      <c r="K162" s="6">
        <v>1</v>
      </c>
      <c r="L162" s="6">
        <v>1</v>
      </c>
      <c r="M162" s="6">
        <v>11.96</v>
      </c>
      <c r="N162" s="6">
        <v>12</v>
      </c>
      <c r="O162" s="5" t="s">
        <v>20</v>
      </c>
      <c r="P162" s="5" t="s">
        <v>30</v>
      </c>
      <c r="Q162" s="5">
        <v>2044999</v>
      </c>
      <c r="R162" s="5" t="s">
        <v>38</v>
      </c>
    </row>
    <row r="163" spans="1:18" x14ac:dyDescent="0.3">
      <c r="A163" s="4" t="s">
        <v>163</v>
      </c>
      <c r="B163" s="5" t="s">
        <v>164</v>
      </c>
      <c r="C163" s="4" t="s">
        <v>177</v>
      </c>
      <c r="D163" s="5" t="s">
        <v>178</v>
      </c>
      <c r="E163" s="5" t="s">
        <v>28</v>
      </c>
      <c r="F163" s="5" t="s">
        <v>29</v>
      </c>
      <c r="G163" s="5" t="s">
        <v>36</v>
      </c>
      <c r="H163" s="5" t="s">
        <v>37</v>
      </c>
      <c r="I163" s="5">
        <v>2021</v>
      </c>
      <c r="J163" s="5" t="s">
        <v>23</v>
      </c>
      <c r="K163" s="6">
        <v>1250</v>
      </c>
      <c r="L163" s="6">
        <v>1250</v>
      </c>
      <c r="M163" s="6">
        <v>12500</v>
      </c>
      <c r="N163" s="6">
        <v>10</v>
      </c>
      <c r="O163" s="5" t="s">
        <v>20</v>
      </c>
      <c r="P163" s="5" t="s">
        <v>30</v>
      </c>
      <c r="Q163" s="5">
        <v>2044903</v>
      </c>
      <c r="R163" s="5" t="s">
        <v>38</v>
      </c>
    </row>
    <row r="164" spans="1:18" x14ac:dyDescent="0.3">
      <c r="A164" s="4" t="s">
        <v>163</v>
      </c>
      <c r="B164" s="5" t="s">
        <v>164</v>
      </c>
      <c r="C164" s="4" t="s">
        <v>177</v>
      </c>
      <c r="D164" s="5" t="s">
        <v>178</v>
      </c>
      <c r="E164" s="5" t="s">
        <v>28</v>
      </c>
      <c r="F164" s="5" t="s">
        <v>29</v>
      </c>
      <c r="G164" s="5" t="s">
        <v>159</v>
      </c>
      <c r="H164" s="5" t="s">
        <v>159</v>
      </c>
      <c r="I164" s="5">
        <v>2021</v>
      </c>
      <c r="J164" s="5" t="s">
        <v>23</v>
      </c>
      <c r="K164" s="6">
        <v>34.840000000000003</v>
      </c>
      <c r="L164" s="6">
        <v>34.840000000000003</v>
      </c>
      <c r="M164" s="6">
        <v>1045.0999999999999</v>
      </c>
      <c r="N164" s="6">
        <v>30</v>
      </c>
      <c r="O164" s="5" t="s">
        <v>20</v>
      </c>
      <c r="P164" s="5" t="s">
        <v>30</v>
      </c>
      <c r="Q164" s="5">
        <v>2046000</v>
      </c>
      <c r="R164" s="5" t="s">
        <v>160</v>
      </c>
    </row>
    <row r="165" spans="1:18" x14ac:dyDescent="0.3">
      <c r="A165" s="4" t="s">
        <v>163</v>
      </c>
      <c r="B165" s="5" t="s">
        <v>164</v>
      </c>
      <c r="C165" s="4" t="s">
        <v>177</v>
      </c>
      <c r="D165" s="5" t="s">
        <v>178</v>
      </c>
      <c r="E165" s="5" t="s">
        <v>28</v>
      </c>
      <c r="F165" s="5" t="s">
        <v>39</v>
      </c>
      <c r="G165" s="5" t="s">
        <v>43</v>
      </c>
      <c r="H165" s="5" t="s">
        <v>44</v>
      </c>
      <c r="I165" s="5">
        <v>2021</v>
      </c>
      <c r="J165" s="5" t="s">
        <v>23</v>
      </c>
      <c r="K165" s="6">
        <v>176</v>
      </c>
      <c r="L165" s="6">
        <v>130</v>
      </c>
      <c r="M165" s="6">
        <v>780</v>
      </c>
      <c r="N165" s="6">
        <v>6</v>
      </c>
      <c r="O165" s="5" t="s">
        <v>20</v>
      </c>
      <c r="P165" s="5" t="s">
        <v>30</v>
      </c>
      <c r="Q165" s="5">
        <v>2044299</v>
      </c>
      <c r="R165" s="5" t="s">
        <v>45</v>
      </c>
    </row>
    <row r="166" spans="1:18" x14ac:dyDescent="0.3">
      <c r="A166" s="4" t="s">
        <v>163</v>
      </c>
      <c r="B166" s="5" t="s">
        <v>164</v>
      </c>
      <c r="C166" s="4" t="s">
        <v>177</v>
      </c>
      <c r="D166" s="5" t="s">
        <v>178</v>
      </c>
      <c r="E166" s="5" t="s">
        <v>28</v>
      </c>
      <c r="F166" s="5" t="s">
        <v>39</v>
      </c>
      <c r="G166" s="5" t="s">
        <v>48</v>
      </c>
      <c r="H166" s="5" t="s">
        <v>49</v>
      </c>
      <c r="I166" s="5">
        <v>2021</v>
      </c>
      <c r="J166" s="5" t="s">
        <v>23</v>
      </c>
      <c r="K166" s="6">
        <v>280</v>
      </c>
      <c r="L166" s="6">
        <v>275</v>
      </c>
      <c r="M166" s="6">
        <v>1925</v>
      </c>
      <c r="N166" s="6">
        <v>7</v>
      </c>
      <c r="O166" s="5" t="s">
        <v>20</v>
      </c>
      <c r="P166" s="5" t="s">
        <v>30</v>
      </c>
      <c r="Q166" s="5">
        <v>2045802</v>
      </c>
      <c r="R166" s="5" t="s">
        <v>50</v>
      </c>
    </row>
    <row r="167" spans="1:18" x14ac:dyDescent="0.3">
      <c r="A167" s="4" t="s">
        <v>163</v>
      </c>
      <c r="B167" s="5" t="s">
        <v>164</v>
      </c>
      <c r="C167" s="4" t="s">
        <v>177</v>
      </c>
      <c r="D167" s="5" t="s">
        <v>178</v>
      </c>
      <c r="E167" s="5" t="s">
        <v>57</v>
      </c>
      <c r="F167" s="5" t="s">
        <v>61</v>
      </c>
      <c r="G167" s="5" t="s">
        <v>101</v>
      </c>
      <c r="H167" s="5" t="s">
        <v>101</v>
      </c>
      <c r="I167" s="5">
        <v>2021</v>
      </c>
      <c r="J167" s="5" t="s">
        <v>59</v>
      </c>
      <c r="K167" s="6">
        <v>170</v>
      </c>
      <c r="L167" s="6">
        <v>150</v>
      </c>
      <c r="M167" s="6">
        <v>1500</v>
      </c>
      <c r="N167" s="6">
        <v>10</v>
      </c>
      <c r="O167" s="5" t="s">
        <v>58</v>
      </c>
      <c r="P167" s="5" t="s">
        <v>30</v>
      </c>
      <c r="Q167" s="5">
        <v>1050200</v>
      </c>
      <c r="R167" s="5" t="s">
        <v>102</v>
      </c>
    </row>
    <row r="168" spans="1:18" x14ac:dyDescent="0.3">
      <c r="A168" s="4" t="s">
        <v>163</v>
      </c>
      <c r="B168" s="5" t="s">
        <v>164</v>
      </c>
      <c r="C168" s="4" t="s">
        <v>177</v>
      </c>
      <c r="D168" s="5" t="s">
        <v>178</v>
      </c>
      <c r="E168" s="5" t="s">
        <v>57</v>
      </c>
      <c r="F168" s="5" t="s">
        <v>61</v>
      </c>
      <c r="G168" s="5" t="s">
        <v>101</v>
      </c>
      <c r="H168" s="5" t="s">
        <v>101</v>
      </c>
      <c r="I168" s="5">
        <v>2021</v>
      </c>
      <c r="J168" s="5" t="s">
        <v>60</v>
      </c>
      <c r="K168" s="6">
        <v>162</v>
      </c>
      <c r="L168" s="6">
        <v>150</v>
      </c>
      <c r="M168" s="6">
        <v>1500</v>
      </c>
      <c r="N168" s="6">
        <v>10</v>
      </c>
      <c r="O168" s="5" t="s">
        <v>58</v>
      </c>
      <c r="P168" s="5" t="s">
        <v>30</v>
      </c>
      <c r="Q168" s="5">
        <v>1050200</v>
      </c>
      <c r="R168" s="5" t="s">
        <v>102</v>
      </c>
    </row>
    <row r="169" spans="1:18" x14ac:dyDescent="0.3">
      <c r="A169" s="4" t="s">
        <v>163</v>
      </c>
      <c r="B169" s="5" t="s">
        <v>164</v>
      </c>
      <c r="C169" s="4" t="s">
        <v>177</v>
      </c>
      <c r="D169" s="5" t="s">
        <v>178</v>
      </c>
      <c r="E169" s="5" t="s">
        <v>57</v>
      </c>
      <c r="F169" s="5" t="s">
        <v>61</v>
      </c>
      <c r="G169" s="5" t="s">
        <v>136</v>
      </c>
      <c r="H169" s="5" t="s">
        <v>136</v>
      </c>
      <c r="I169" s="5">
        <v>2021</v>
      </c>
      <c r="J169" s="5" t="s">
        <v>59</v>
      </c>
      <c r="K169" s="6">
        <v>50</v>
      </c>
      <c r="L169" s="6">
        <v>45</v>
      </c>
      <c r="M169" s="6">
        <v>360</v>
      </c>
      <c r="N169" s="6">
        <v>8</v>
      </c>
      <c r="O169" s="5" t="s">
        <v>58</v>
      </c>
      <c r="P169" s="5" t="s">
        <v>30</v>
      </c>
      <c r="Q169" s="5">
        <v>1052200</v>
      </c>
      <c r="R169" s="5" t="s">
        <v>137</v>
      </c>
    </row>
    <row r="170" spans="1:18" x14ac:dyDescent="0.3">
      <c r="A170" s="4" t="s">
        <v>163</v>
      </c>
      <c r="B170" s="5" t="s">
        <v>164</v>
      </c>
      <c r="C170" s="4" t="s">
        <v>177</v>
      </c>
      <c r="D170" s="5" t="s">
        <v>178</v>
      </c>
      <c r="E170" s="5" t="s">
        <v>57</v>
      </c>
      <c r="F170" s="5" t="s">
        <v>61</v>
      </c>
      <c r="G170" s="5" t="s">
        <v>136</v>
      </c>
      <c r="H170" s="5" t="s">
        <v>136</v>
      </c>
      <c r="I170" s="5">
        <v>2021</v>
      </c>
      <c r="J170" s="5" t="s">
        <v>60</v>
      </c>
      <c r="K170" s="6">
        <v>25</v>
      </c>
      <c r="L170" s="6">
        <v>21</v>
      </c>
      <c r="M170" s="6">
        <v>168</v>
      </c>
      <c r="N170" s="6">
        <v>8</v>
      </c>
      <c r="O170" s="5" t="s">
        <v>58</v>
      </c>
      <c r="P170" s="5" t="s">
        <v>30</v>
      </c>
      <c r="Q170" s="5">
        <v>1052200</v>
      </c>
      <c r="R170" s="5" t="s">
        <v>137</v>
      </c>
    </row>
    <row r="171" spans="1:18" x14ac:dyDescent="0.3">
      <c r="A171" s="4" t="s">
        <v>163</v>
      </c>
      <c r="B171" s="5" t="s">
        <v>164</v>
      </c>
      <c r="C171" s="4" t="s">
        <v>177</v>
      </c>
      <c r="D171" s="5" t="s">
        <v>178</v>
      </c>
      <c r="E171" s="5" t="s">
        <v>78</v>
      </c>
      <c r="F171" s="5" t="s">
        <v>78</v>
      </c>
      <c r="G171" s="5" t="s">
        <v>79</v>
      </c>
      <c r="H171" s="5" t="s">
        <v>79</v>
      </c>
      <c r="I171" s="5">
        <v>2021</v>
      </c>
      <c r="J171" s="5" t="s">
        <v>59</v>
      </c>
      <c r="K171" s="6">
        <v>85</v>
      </c>
      <c r="L171" s="6">
        <v>80</v>
      </c>
      <c r="M171" s="6">
        <v>48</v>
      </c>
      <c r="N171" s="6">
        <v>0.6</v>
      </c>
      <c r="O171" s="5" t="s">
        <v>58</v>
      </c>
      <c r="P171" s="5" t="s">
        <v>80</v>
      </c>
      <c r="Q171" s="5">
        <v>1060200</v>
      </c>
      <c r="R171" s="5" t="s">
        <v>81</v>
      </c>
    </row>
    <row r="172" spans="1:18" x14ac:dyDescent="0.3">
      <c r="A172" s="4" t="s">
        <v>163</v>
      </c>
      <c r="B172" s="5" t="s">
        <v>164</v>
      </c>
      <c r="C172" s="4" t="s">
        <v>177</v>
      </c>
      <c r="D172" s="5" t="s">
        <v>178</v>
      </c>
      <c r="E172" s="5" t="s">
        <v>78</v>
      </c>
      <c r="F172" s="5" t="s">
        <v>78</v>
      </c>
      <c r="G172" s="5" t="s">
        <v>79</v>
      </c>
      <c r="H172" s="5" t="s">
        <v>79</v>
      </c>
      <c r="I172" s="5">
        <v>2021</v>
      </c>
      <c r="J172" s="5" t="s">
        <v>60</v>
      </c>
      <c r="K172" s="6">
        <v>90</v>
      </c>
      <c r="L172" s="6">
        <v>70</v>
      </c>
      <c r="M172" s="6">
        <v>42</v>
      </c>
      <c r="N172" s="6">
        <v>0.6</v>
      </c>
      <c r="O172" s="5" t="s">
        <v>58</v>
      </c>
      <c r="P172" s="5" t="s">
        <v>80</v>
      </c>
      <c r="Q172" s="5">
        <v>1060200</v>
      </c>
      <c r="R172" s="5" t="s">
        <v>81</v>
      </c>
    </row>
    <row r="173" spans="1:18" x14ac:dyDescent="0.3">
      <c r="A173" s="4" t="s">
        <v>163</v>
      </c>
      <c r="B173" s="5" t="s">
        <v>164</v>
      </c>
      <c r="C173" s="4" t="s">
        <v>177</v>
      </c>
      <c r="D173" s="5" t="s">
        <v>178</v>
      </c>
      <c r="E173" s="5" t="s">
        <v>130</v>
      </c>
      <c r="F173" s="5" t="s">
        <v>130</v>
      </c>
      <c r="G173" s="5" t="s">
        <v>133</v>
      </c>
      <c r="H173" s="5" t="s">
        <v>133</v>
      </c>
      <c r="I173" s="5">
        <v>2021</v>
      </c>
      <c r="J173" s="5" t="s">
        <v>23</v>
      </c>
      <c r="K173" s="6">
        <v>323</v>
      </c>
      <c r="L173" s="6">
        <v>300</v>
      </c>
      <c r="M173" s="6">
        <v>780</v>
      </c>
      <c r="N173" s="6">
        <v>2.6</v>
      </c>
      <c r="O173" s="5" t="s">
        <v>20</v>
      </c>
      <c r="P173" s="5" t="s">
        <v>134</v>
      </c>
      <c r="Q173" s="5">
        <v>2070400</v>
      </c>
      <c r="R173" s="5" t="s">
        <v>135</v>
      </c>
    </row>
    <row r="174" spans="1:18" x14ac:dyDescent="0.3">
      <c r="A174" s="4" t="s">
        <v>163</v>
      </c>
      <c r="B174" s="5" t="s">
        <v>164</v>
      </c>
      <c r="C174" s="4" t="s">
        <v>177</v>
      </c>
      <c r="D174" s="5" t="s">
        <v>178</v>
      </c>
      <c r="E174" s="5" t="s">
        <v>84</v>
      </c>
      <c r="F174" s="5" t="s">
        <v>84</v>
      </c>
      <c r="G174" s="5" t="s">
        <v>85</v>
      </c>
      <c r="H174" s="5" t="s">
        <v>86</v>
      </c>
      <c r="I174" s="5">
        <v>2021</v>
      </c>
      <c r="J174" s="5" t="s">
        <v>59</v>
      </c>
      <c r="K174" s="6">
        <v>550</v>
      </c>
      <c r="L174" s="6">
        <v>530</v>
      </c>
      <c r="M174" s="6">
        <v>5300</v>
      </c>
      <c r="N174" s="6">
        <v>10</v>
      </c>
      <c r="O174" s="5" t="s">
        <v>58</v>
      </c>
      <c r="P174" s="5" t="s">
        <v>30</v>
      </c>
      <c r="Q174" s="5">
        <v>1081001</v>
      </c>
      <c r="R174" s="5" t="s">
        <v>87</v>
      </c>
    </row>
    <row r="175" spans="1:18" x14ac:dyDescent="0.3">
      <c r="A175" s="4" t="s">
        <v>163</v>
      </c>
      <c r="B175" s="5" t="s">
        <v>164</v>
      </c>
      <c r="C175" s="4" t="s">
        <v>177</v>
      </c>
      <c r="D175" s="5" t="s">
        <v>178</v>
      </c>
      <c r="E175" s="5" t="s">
        <v>84</v>
      </c>
      <c r="F175" s="5" t="s">
        <v>84</v>
      </c>
      <c r="G175" s="5" t="s">
        <v>85</v>
      </c>
      <c r="H175" s="5" t="s">
        <v>86</v>
      </c>
      <c r="I175" s="5">
        <v>2021</v>
      </c>
      <c r="J175" s="5" t="s">
        <v>60</v>
      </c>
      <c r="K175" s="6">
        <v>500</v>
      </c>
      <c r="L175" s="6">
        <v>400</v>
      </c>
      <c r="M175" s="6">
        <v>4000</v>
      </c>
      <c r="N175" s="6">
        <v>10</v>
      </c>
      <c r="O175" s="5" t="s">
        <v>58</v>
      </c>
      <c r="P175" s="5" t="s">
        <v>30</v>
      </c>
      <c r="Q175" s="5">
        <v>1081001</v>
      </c>
      <c r="R175" s="5" t="s">
        <v>87</v>
      </c>
    </row>
    <row r="176" spans="1:18" x14ac:dyDescent="0.3">
      <c r="A176" s="4" t="s">
        <v>163</v>
      </c>
      <c r="B176" s="5" t="s">
        <v>164</v>
      </c>
      <c r="C176" s="4" t="s">
        <v>179</v>
      </c>
      <c r="D176" s="5" t="s">
        <v>180</v>
      </c>
      <c r="E176" s="5" t="s">
        <v>88</v>
      </c>
      <c r="F176" s="5" t="s">
        <v>88</v>
      </c>
      <c r="G176" s="5" t="s">
        <v>115</v>
      </c>
      <c r="H176" s="5" t="s">
        <v>144</v>
      </c>
      <c r="I176" s="5">
        <v>2021</v>
      </c>
      <c r="J176" s="5" t="s">
        <v>59</v>
      </c>
      <c r="K176" s="6">
        <v>302</v>
      </c>
      <c r="L176" s="6">
        <v>302</v>
      </c>
      <c r="M176" s="6">
        <v>1963</v>
      </c>
      <c r="N176" s="6">
        <v>6.5</v>
      </c>
      <c r="O176" s="5" t="s">
        <v>58</v>
      </c>
      <c r="P176" s="5" t="s">
        <v>116</v>
      </c>
      <c r="Q176" s="5">
        <v>1010101</v>
      </c>
      <c r="R176" s="5" t="s">
        <v>117</v>
      </c>
    </row>
    <row r="177" spans="1:18" x14ac:dyDescent="0.3">
      <c r="A177" s="4" t="s">
        <v>163</v>
      </c>
      <c r="B177" s="5" t="s">
        <v>164</v>
      </c>
      <c r="C177" s="4" t="s">
        <v>179</v>
      </c>
      <c r="D177" s="5" t="s">
        <v>180</v>
      </c>
      <c r="E177" s="5" t="s">
        <v>88</v>
      </c>
      <c r="F177" s="5" t="s">
        <v>88</v>
      </c>
      <c r="G177" s="5" t="s">
        <v>115</v>
      </c>
      <c r="H177" s="5" t="s">
        <v>144</v>
      </c>
      <c r="I177" s="5">
        <v>2021</v>
      </c>
      <c r="J177" s="5" t="s">
        <v>60</v>
      </c>
      <c r="K177" s="6">
        <v>431</v>
      </c>
      <c r="L177" s="6">
        <v>431</v>
      </c>
      <c r="M177" s="6">
        <v>3103</v>
      </c>
      <c r="N177" s="6">
        <v>7.2</v>
      </c>
      <c r="O177" s="5" t="s">
        <v>58</v>
      </c>
      <c r="P177" s="5" t="s">
        <v>116</v>
      </c>
      <c r="Q177" s="5">
        <v>1010101</v>
      </c>
      <c r="R177" s="5" t="s">
        <v>117</v>
      </c>
    </row>
    <row r="178" spans="1:18" x14ac:dyDescent="0.3">
      <c r="A178" s="4" t="s">
        <v>163</v>
      </c>
      <c r="B178" s="5" t="s">
        <v>164</v>
      </c>
      <c r="C178" s="4" t="s">
        <v>179</v>
      </c>
      <c r="D178" s="5" t="s">
        <v>180</v>
      </c>
      <c r="E178" s="5" t="s">
        <v>88</v>
      </c>
      <c r="F178" s="5" t="s">
        <v>88</v>
      </c>
      <c r="G178" s="5" t="s">
        <v>89</v>
      </c>
      <c r="H178" s="5" t="s">
        <v>90</v>
      </c>
      <c r="I178" s="5">
        <v>2021</v>
      </c>
      <c r="J178" s="5" t="s">
        <v>59</v>
      </c>
      <c r="K178" s="6">
        <v>154</v>
      </c>
      <c r="L178" s="6">
        <v>154</v>
      </c>
      <c r="M178" s="6">
        <v>277.2</v>
      </c>
      <c r="N178" s="6">
        <v>1.8</v>
      </c>
      <c r="O178" s="5" t="s">
        <v>58</v>
      </c>
      <c r="P178" s="5" t="s">
        <v>80</v>
      </c>
      <c r="Q178" s="5">
        <v>1010402</v>
      </c>
      <c r="R178" s="5" t="s">
        <v>91</v>
      </c>
    </row>
    <row r="179" spans="1:18" x14ac:dyDescent="0.3">
      <c r="A179" s="4" t="s">
        <v>163</v>
      </c>
      <c r="B179" s="5" t="s">
        <v>164</v>
      </c>
      <c r="C179" s="4" t="s">
        <v>179</v>
      </c>
      <c r="D179" s="5" t="s">
        <v>180</v>
      </c>
      <c r="E179" s="5" t="s">
        <v>88</v>
      </c>
      <c r="F179" s="5" t="s">
        <v>88</v>
      </c>
      <c r="G179" s="5" t="s">
        <v>89</v>
      </c>
      <c r="H179" s="5" t="s">
        <v>90</v>
      </c>
      <c r="I179" s="5">
        <v>2021</v>
      </c>
      <c r="J179" s="5" t="s">
        <v>60</v>
      </c>
      <c r="K179" s="6">
        <v>266</v>
      </c>
      <c r="L179" s="6">
        <v>266</v>
      </c>
      <c r="M179" s="6">
        <v>399</v>
      </c>
      <c r="N179" s="6">
        <v>1.5</v>
      </c>
      <c r="O179" s="5" t="s">
        <v>58</v>
      </c>
      <c r="P179" s="5" t="s">
        <v>80</v>
      </c>
      <c r="Q179" s="5">
        <v>1010402</v>
      </c>
      <c r="R179" s="5" t="s">
        <v>91</v>
      </c>
    </row>
    <row r="180" spans="1:18" x14ac:dyDescent="0.3">
      <c r="A180" s="4" t="s">
        <v>163</v>
      </c>
      <c r="B180" s="5" t="s">
        <v>164</v>
      </c>
      <c r="C180" s="4" t="s">
        <v>179</v>
      </c>
      <c r="D180" s="5" t="s">
        <v>180</v>
      </c>
      <c r="E180" s="5" t="s">
        <v>88</v>
      </c>
      <c r="F180" s="5" t="s">
        <v>88</v>
      </c>
      <c r="G180" s="5" t="s">
        <v>89</v>
      </c>
      <c r="H180" s="5" t="s">
        <v>92</v>
      </c>
      <c r="I180" s="5">
        <v>2021</v>
      </c>
      <c r="J180" s="5" t="s">
        <v>59</v>
      </c>
      <c r="K180" s="6">
        <v>300</v>
      </c>
      <c r="L180" s="6">
        <v>300</v>
      </c>
      <c r="M180" s="6">
        <v>600</v>
      </c>
      <c r="N180" s="6">
        <v>2</v>
      </c>
      <c r="O180" s="5" t="s">
        <v>58</v>
      </c>
      <c r="P180" s="5" t="s">
        <v>80</v>
      </c>
      <c r="Q180" s="5">
        <v>1010404</v>
      </c>
      <c r="R180" s="5" t="s">
        <v>91</v>
      </c>
    </row>
    <row r="181" spans="1:18" x14ac:dyDescent="0.3">
      <c r="A181" s="4" t="s">
        <v>163</v>
      </c>
      <c r="B181" s="5" t="s">
        <v>164</v>
      </c>
      <c r="C181" s="4" t="s">
        <v>179</v>
      </c>
      <c r="D181" s="5" t="s">
        <v>180</v>
      </c>
      <c r="E181" s="5" t="s">
        <v>88</v>
      </c>
      <c r="F181" s="5" t="s">
        <v>88</v>
      </c>
      <c r="G181" s="5" t="s">
        <v>89</v>
      </c>
      <c r="H181" s="5" t="s">
        <v>92</v>
      </c>
      <c r="I181" s="5">
        <v>2021</v>
      </c>
      <c r="J181" s="5" t="s">
        <v>60</v>
      </c>
      <c r="K181" s="6">
        <v>200</v>
      </c>
      <c r="L181" s="6">
        <v>200</v>
      </c>
      <c r="M181" s="6">
        <v>360</v>
      </c>
      <c r="N181" s="6">
        <v>1.8</v>
      </c>
      <c r="O181" s="5" t="s">
        <v>58</v>
      </c>
      <c r="P181" s="5" t="s">
        <v>80</v>
      </c>
      <c r="Q181" s="5">
        <v>1010404</v>
      </c>
      <c r="R181" s="5" t="s">
        <v>91</v>
      </c>
    </row>
    <row r="182" spans="1:18" x14ac:dyDescent="0.3">
      <c r="A182" s="4" t="s">
        <v>163</v>
      </c>
      <c r="B182" s="5" t="s">
        <v>164</v>
      </c>
      <c r="C182" s="4" t="s">
        <v>179</v>
      </c>
      <c r="D182" s="5" t="s">
        <v>180</v>
      </c>
      <c r="E182" s="5" t="s">
        <v>18</v>
      </c>
      <c r="F182" s="5" t="s">
        <v>18</v>
      </c>
      <c r="G182" s="5" t="s">
        <v>93</v>
      </c>
      <c r="H182" s="5" t="s">
        <v>93</v>
      </c>
      <c r="I182" s="5">
        <v>2021</v>
      </c>
      <c r="J182" s="5" t="s">
        <v>23</v>
      </c>
      <c r="K182" s="6">
        <v>56</v>
      </c>
      <c r="L182" s="6">
        <v>56</v>
      </c>
      <c r="M182" s="6">
        <v>28</v>
      </c>
      <c r="N182" s="6">
        <v>0.5</v>
      </c>
      <c r="O182" s="5" t="s">
        <v>20</v>
      </c>
      <c r="P182" s="5" t="s">
        <v>80</v>
      </c>
      <c r="Q182" s="5">
        <v>2030200</v>
      </c>
      <c r="R182" s="5" t="s">
        <v>94</v>
      </c>
    </row>
    <row r="183" spans="1:18" x14ac:dyDescent="0.3">
      <c r="A183" s="4" t="s">
        <v>163</v>
      </c>
      <c r="B183" s="5" t="s">
        <v>164</v>
      </c>
      <c r="C183" s="4" t="s">
        <v>179</v>
      </c>
      <c r="D183" s="5" t="s">
        <v>180</v>
      </c>
      <c r="E183" s="5" t="s">
        <v>18</v>
      </c>
      <c r="F183" s="5" t="s">
        <v>18</v>
      </c>
      <c r="G183" s="5" t="s">
        <v>19</v>
      </c>
      <c r="H183" s="5" t="s">
        <v>19</v>
      </c>
      <c r="I183" s="5">
        <v>2021</v>
      </c>
      <c r="J183" s="5" t="s">
        <v>23</v>
      </c>
      <c r="K183" s="6">
        <v>75.7</v>
      </c>
      <c r="L183" s="6">
        <v>62.79</v>
      </c>
      <c r="M183" s="6">
        <v>43.33</v>
      </c>
      <c r="N183" s="6">
        <v>0.69</v>
      </c>
      <c r="O183" s="5" t="s">
        <v>20</v>
      </c>
      <c r="P183" s="5" t="s">
        <v>21</v>
      </c>
      <c r="Q183" s="5">
        <v>2030300</v>
      </c>
      <c r="R183" s="5" t="s">
        <v>22</v>
      </c>
    </row>
    <row r="184" spans="1:18" x14ac:dyDescent="0.3">
      <c r="A184" s="4" t="s">
        <v>163</v>
      </c>
      <c r="B184" s="5" t="s">
        <v>164</v>
      </c>
      <c r="C184" s="4" t="s">
        <v>179</v>
      </c>
      <c r="D184" s="5" t="s">
        <v>180</v>
      </c>
      <c r="E184" s="5" t="s">
        <v>28</v>
      </c>
      <c r="F184" s="5" t="s">
        <v>29</v>
      </c>
      <c r="G184" s="5" t="s">
        <v>31</v>
      </c>
      <c r="H184" s="5" t="s">
        <v>129</v>
      </c>
      <c r="I184" s="5">
        <v>2021</v>
      </c>
      <c r="J184" s="5" t="s">
        <v>23</v>
      </c>
      <c r="K184" s="6">
        <v>31.84</v>
      </c>
      <c r="L184" s="6">
        <v>31.84</v>
      </c>
      <c r="M184" s="6">
        <v>143.27000000000001</v>
      </c>
      <c r="N184" s="6">
        <v>4.5</v>
      </c>
      <c r="O184" s="5" t="s">
        <v>20</v>
      </c>
      <c r="P184" s="5" t="s">
        <v>30</v>
      </c>
      <c r="Q184" s="5">
        <v>2043699</v>
      </c>
      <c r="R184" s="5" t="s">
        <v>33</v>
      </c>
    </row>
    <row r="185" spans="1:18" x14ac:dyDescent="0.3">
      <c r="A185" s="4" t="s">
        <v>163</v>
      </c>
      <c r="B185" s="5" t="s">
        <v>164</v>
      </c>
      <c r="C185" s="4" t="s">
        <v>179</v>
      </c>
      <c r="D185" s="5" t="s">
        <v>180</v>
      </c>
      <c r="E185" s="5" t="s">
        <v>28</v>
      </c>
      <c r="F185" s="5" t="s">
        <v>29</v>
      </c>
      <c r="G185" s="5" t="s">
        <v>31</v>
      </c>
      <c r="H185" s="5" t="s">
        <v>127</v>
      </c>
      <c r="I185" s="5">
        <v>2021</v>
      </c>
      <c r="J185" s="5" t="s">
        <v>23</v>
      </c>
      <c r="K185" s="6">
        <v>24.49</v>
      </c>
      <c r="L185" s="6">
        <v>24.49</v>
      </c>
      <c r="M185" s="6">
        <v>220.41</v>
      </c>
      <c r="N185" s="6">
        <v>9</v>
      </c>
      <c r="O185" s="5" t="s">
        <v>20</v>
      </c>
      <c r="P185" s="5" t="s">
        <v>30</v>
      </c>
      <c r="Q185" s="5">
        <v>2043601</v>
      </c>
      <c r="R185" s="5" t="s">
        <v>33</v>
      </c>
    </row>
    <row r="186" spans="1:18" x14ac:dyDescent="0.3">
      <c r="A186" s="4" t="s">
        <v>163</v>
      </c>
      <c r="B186" s="5" t="s">
        <v>164</v>
      </c>
      <c r="C186" s="4" t="s">
        <v>179</v>
      </c>
      <c r="D186" s="5" t="s">
        <v>180</v>
      </c>
      <c r="E186" s="5" t="s">
        <v>28</v>
      </c>
      <c r="F186" s="5" t="s">
        <v>29</v>
      </c>
      <c r="G186" s="5" t="s">
        <v>31</v>
      </c>
      <c r="H186" s="5" t="s">
        <v>32</v>
      </c>
      <c r="I186" s="5">
        <v>2021</v>
      </c>
      <c r="J186" s="5" t="s">
        <v>23</v>
      </c>
      <c r="K186" s="6">
        <v>39.18</v>
      </c>
      <c r="L186" s="6">
        <v>39.18</v>
      </c>
      <c r="M186" s="6">
        <v>352.65</v>
      </c>
      <c r="N186" s="6">
        <v>9</v>
      </c>
      <c r="O186" s="5" t="s">
        <v>20</v>
      </c>
      <c r="P186" s="5" t="s">
        <v>30</v>
      </c>
      <c r="Q186" s="5">
        <v>2043603</v>
      </c>
      <c r="R186" s="5" t="s">
        <v>33</v>
      </c>
    </row>
    <row r="187" spans="1:18" x14ac:dyDescent="0.3">
      <c r="A187" s="4" t="s">
        <v>163</v>
      </c>
      <c r="B187" s="5" t="s">
        <v>164</v>
      </c>
      <c r="C187" s="4" t="s">
        <v>179</v>
      </c>
      <c r="D187" s="5" t="s">
        <v>180</v>
      </c>
      <c r="E187" s="5" t="s">
        <v>28</v>
      </c>
      <c r="F187" s="5" t="s">
        <v>29</v>
      </c>
      <c r="G187" s="5" t="s">
        <v>36</v>
      </c>
      <c r="H187" s="5" t="s">
        <v>122</v>
      </c>
      <c r="I187" s="5">
        <v>2021</v>
      </c>
      <c r="J187" s="5" t="s">
        <v>23</v>
      </c>
      <c r="K187" s="6">
        <v>19.59</v>
      </c>
      <c r="L187" s="6">
        <v>19.59</v>
      </c>
      <c r="M187" s="6">
        <v>127.35</v>
      </c>
      <c r="N187" s="6">
        <v>6.5</v>
      </c>
      <c r="O187" s="5" t="s">
        <v>20</v>
      </c>
      <c r="P187" s="5" t="s">
        <v>30</v>
      </c>
      <c r="Q187" s="5">
        <v>2044999</v>
      </c>
      <c r="R187" s="5" t="s">
        <v>38</v>
      </c>
    </row>
    <row r="188" spans="1:18" x14ac:dyDescent="0.3">
      <c r="A188" s="4" t="s">
        <v>163</v>
      </c>
      <c r="B188" s="5" t="s">
        <v>164</v>
      </c>
      <c r="C188" s="4" t="s">
        <v>179</v>
      </c>
      <c r="D188" s="5" t="s">
        <v>180</v>
      </c>
      <c r="E188" s="5" t="s">
        <v>28</v>
      </c>
      <c r="F188" s="5" t="s">
        <v>29</v>
      </c>
      <c r="G188" s="5" t="s">
        <v>159</v>
      </c>
      <c r="H188" s="5" t="s">
        <v>159</v>
      </c>
      <c r="I188" s="5">
        <v>2021</v>
      </c>
      <c r="J188" s="5" t="s">
        <v>23</v>
      </c>
      <c r="K188" s="6">
        <v>4.9000000000000004</v>
      </c>
      <c r="L188" s="6">
        <v>4.9000000000000004</v>
      </c>
      <c r="M188" s="6">
        <v>150.96</v>
      </c>
      <c r="N188" s="6">
        <v>30.82</v>
      </c>
      <c r="O188" s="5" t="s">
        <v>20</v>
      </c>
      <c r="P188" s="5" t="s">
        <v>30</v>
      </c>
      <c r="Q188" s="5">
        <v>2046000</v>
      </c>
      <c r="R188" s="5" t="s">
        <v>160</v>
      </c>
    </row>
    <row r="189" spans="1:18" x14ac:dyDescent="0.3">
      <c r="A189" s="4" t="s">
        <v>163</v>
      </c>
      <c r="B189" s="5" t="s">
        <v>164</v>
      </c>
      <c r="C189" s="4" t="s">
        <v>179</v>
      </c>
      <c r="D189" s="5" t="s">
        <v>180</v>
      </c>
      <c r="E189" s="5" t="s">
        <v>28</v>
      </c>
      <c r="F189" s="5" t="s">
        <v>39</v>
      </c>
      <c r="G189" s="5" t="s">
        <v>40</v>
      </c>
      <c r="H189" s="5" t="s">
        <v>41</v>
      </c>
      <c r="I189" s="5">
        <v>2021</v>
      </c>
      <c r="J189" s="5" t="s">
        <v>23</v>
      </c>
      <c r="K189" s="6">
        <v>20</v>
      </c>
      <c r="L189" s="6">
        <v>20</v>
      </c>
      <c r="M189" s="6">
        <v>40</v>
      </c>
      <c r="N189" s="6">
        <v>2</v>
      </c>
      <c r="O189" s="5" t="s">
        <v>20</v>
      </c>
      <c r="P189" s="5" t="s">
        <v>30</v>
      </c>
      <c r="Q189" s="5">
        <v>2040299</v>
      </c>
      <c r="R189" s="5" t="s">
        <v>42</v>
      </c>
    </row>
    <row r="190" spans="1:18" x14ac:dyDescent="0.3">
      <c r="A190" s="4" t="s">
        <v>163</v>
      </c>
      <c r="B190" s="5" t="s">
        <v>164</v>
      </c>
      <c r="C190" s="4" t="s">
        <v>179</v>
      </c>
      <c r="D190" s="5" t="s">
        <v>180</v>
      </c>
      <c r="E190" s="5" t="s">
        <v>28</v>
      </c>
      <c r="F190" s="5" t="s">
        <v>39</v>
      </c>
      <c r="G190" s="5" t="s">
        <v>43</v>
      </c>
      <c r="H190" s="5" t="s">
        <v>44</v>
      </c>
      <c r="I190" s="5">
        <v>2021</v>
      </c>
      <c r="J190" s="5" t="s">
        <v>23</v>
      </c>
      <c r="K190" s="6">
        <v>40</v>
      </c>
      <c r="L190" s="6">
        <v>40</v>
      </c>
      <c r="M190" s="6">
        <v>360</v>
      </c>
      <c r="N190" s="6">
        <v>9</v>
      </c>
      <c r="O190" s="5" t="s">
        <v>20</v>
      </c>
      <c r="P190" s="5" t="s">
        <v>30</v>
      </c>
      <c r="Q190" s="5">
        <v>2044299</v>
      </c>
      <c r="R190" s="5" t="s">
        <v>45</v>
      </c>
    </row>
    <row r="191" spans="1:18" x14ac:dyDescent="0.3">
      <c r="A191" s="4" t="s">
        <v>163</v>
      </c>
      <c r="B191" s="5" t="s">
        <v>164</v>
      </c>
      <c r="C191" s="4" t="s">
        <v>179</v>
      </c>
      <c r="D191" s="5" t="s">
        <v>180</v>
      </c>
      <c r="E191" s="5" t="s">
        <v>28</v>
      </c>
      <c r="F191" s="5" t="s">
        <v>39</v>
      </c>
      <c r="G191" s="5" t="s">
        <v>43</v>
      </c>
      <c r="H191" s="5" t="s">
        <v>114</v>
      </c>
      <c r="I191" s="5">
        <v>2021</v>
      </c>
      <c r="J191" s="5" t="s">
        <v>23</v>
      </c>
      <c r="K191" s="6">
        <v>35</v>
      </c>
      <c r="L191" s="6">
        <v>17.5</v>
      </c>
      <c r="M191" s="6">
        <v>157.5</v>
      </c>
      <c r="N191" s="6">
        <v>9</v>
      </c>
      <c r="O191" s="5" t="s">
        <v>20</v>
      </c>
      <c r="P191" s="5" t="s">
        <v>30</v>
      </c>
      <c r="Q191" s="5">
        <v>2044201</v>
      </c>
      <c r="R191" s="5" t="s">
        <v>45</v>
      </c>
    </row>
    <row r="192" spans="1:18" x14ac:dyDescent="0.3">
      <c r="A192" s="4" t="s">
        <v>163</v>
      </c>
      <c r="B192" s="5" t="s">
        <v>164</v>
      </c>
      <c r="C192" s="4" t="s">
        <v>179</v>
      </c>
      <c r="D192" s="5" t="s">
        <v>180</v>
      </c>
      <c r="E192" s="5" t="s">
        <v>28</v>
      </c>
      <c r="F192" s="5" t="s">
        <v>39</v>
      </c>
      <c r="G192" s="5" t="s">
        <v>108</v>
      </c>
      <c r="H192" s="5" t="s">
        <v>161</v>
      </c>
      <c r="I192" s="5">
        <v>2021</v>
      </c>
      <c r="J192" s="5" t="s">
        <v>23</v>
      </c>
      <c r="K192" s="6">
        <v>36</v>
      </c>
      <c r="L192" s="6">
        <v>0</v>
      </c>
      <c r="M192" s="6">
        <v>0</v>
      </c>
      <c r="N192" s="6">
        <v>0</v>
      </c>
      <c r="O192" s="5" t="s">
        <v>20</v>
      </c>
      <c r="P192" s="5" t="s">
        <v>30</v>
      </c>
      <c r="Q192" s="5">
        <v>2045301</v>
      </c>
      <c r="R192" s="5" t="s">
        <v>110</v>
      </c>
    </row>
    <row r="193" spans="1:18" x14ac:dyDescent="0.3">
      <c r="A193" s="4" t="s">
        <v>163</v>
      </c>
      <c r="B193" s="5" t="s">
        <v>164</v>
      </c>
      <c r="C193" s="4" t="s">
        <v>179</v>
      </c>
      <c r="D193" s="5" t="s">
        <v>180</v>
      </c>
      <c r="E193" s="5" t="s">
        <v>28</v>
      </c>
      <c r="F193" s="5" t="s">
        <v>39</v>
      </c>
      <c r="G193" s="5" t="s">
        <v>48</v>
      </c>
      <c r="H193" s="5" t="s">
        <v>49</v>
      </c>
      <c r="I193" s="5">
        <v>2021</v>
      </c>
      <c r="J193" s="5" t="s">
        <v>23</v>
      </c>
      <c r="K193" s="6">
        <v>60</v>
      </c>
      <c r="L193" s="6">
        <v>60</v>
      </c>
      <c r="M193" s="6">
        <v>360</v>
      </c>
      <c r="N193" s="6">
        <v>6</v>
      </c>
      <c r="O193" s="5" t="s">
        <v>20</v>
      </c>
      <c r="P193" s="5" t="s">
        <v>30</v>
      </c>
      <c r="Q193" s="5">
        <v>2045802</v>
      </c>
      <c r="R193" s="5" t="s">
        <v>50</v>
      </c>
    </row>
    <row r="194" spans="1:18" x14ac:dyDescent="0.3">
      <c r="A194" s="4" t="s">
        <v>163</v>
      </c>
      <c r="B194" s="5" t="s">
        <v>164</v>
      </c>
      <c r="C194" s="4" t="s">
        <v>179</v>
      </c>
      <c r="D194" s="5" t="s">
        <v>180</v>
      </c>
      <c r="E194" s="5" t="s">
        <v>28</v>
      </c>
      <c r="F194" s="5" t="s">
        <v>54</v>
      </c>
      <c r="G194" s="5" t="s">
        <v>98</v>
      </c>
      <c r="H194" s="5" t="s">
        <v>98</v>
      </c>
      <c r="I194" s="5">
        <v>2021</v>
      </c>
      <c r="J194" s="5" t="s">
        <v>23</v>
      </c>
      <c r="K194" s="6">
        <v>8</v>
      </c>
      <c r="L194" s="6">
        <v>6</v>
      </c>
      <c r="M194" s="6">
        <v>54</v>
      </c>
      <c r="N194" s="6">
        <v>9</v>
      </c>
      <c r="O194" s="5" t="s">
        <v>20</v>
      </c>
      <c r="P194" s="5" t="s">
        <v>30</v>
      </c>
      <c r="Q194" s="5">
        <v>2043700</v>
      </c>
      <c r="R194" s="5" t="s">
        <v>99</v>
      </c>
    </row>
    <row r="195" spans="1:18" x14ac:dyDescent="0.3">
      <c r="A195" s="4" t="s">
        <v>163</v>
      </c>
      <c r="B195" s="5" t="s">
        <v>164</v>
      </c>
      <c r="C195" s="4" t="s">
        <v>179</v>
      </c>
      <c r="D195" s="5" t="s">
        <v>180</v>
      </c>
      <c r="E195" s="5" t="s">
        <v>28</v>
      </c>
      <c r="F195" s="5" t="s">
        <v>54</v>
      </c>
      <c r="G195" s="5" t="s">
        <v>55</v>
      </c>
      <c r="H195" s="5" t="s">
        <v>55</v>
      </c>
      <c r="I195" s="5">
        <v>2021</v>
      </c>
      <c r="J195" s="5" t="s">
        <v>23</v>
      </c>
      <c r="K195" s="6">
        <v>13.5</v>
      </c>
      <c r="L195" s="6">
        <v>12.5</v>
      </c>
      <c r="M195" s="6">
        <v>18.75</v>
      </c>
      <c r="N195" s="6">
        <v>1.5</v>
      </c>
      <c r="O195" s="5" t="s">
        <v>20</v>
      </c>
      <c r="P195" s="5" t="s">
        <v>30</v>
      </c>
      <c r="Q195" s="5">
        <v>2046300</v>
      </c>
      <c r="R195" s="5" t="s">
        <v>56</v>
      </c>
    </row>
    <row r="196" spans="1:18" x14ac:dyDescent="0.3">
      <c r="A196" s="4" t="s">
        <v>163</v>
      </c>
      <c r="B196" s="5" t="s">
        <v>164</v>
      </c>
      <c r="C196" s="4" t="s">
        <v>179</v>
      </c>
      <c r="D196" s="5" t="s">
        <v>180</v>
      </c>
      <c r="E196" s="5" t="s">
        <v>57</v>
      </c>
      <c r="F196" s="5" t="s">
        <v>61</v>
      </c>
      <c r="G196" s="5" t="s">
        <v>101</v>
      </c>
      <c r="H196" s="5" t="s">
        <v>101</v>
      </c>
      <c r="I196" s="5">
        <v>2021</v>
      </c>
      <c r="J196" s="5" t="s">
        <v>59</v>
      </c>
      <c r="K196" s="6">
        <v>20</v>
      </c>
      <c r="L196" s="6">
        <v>18</v>
      </c>
      <c r="M196" s="6">
        <v>172</v>
      </c>
      <c r="N196" s="6">
        <v>9.56</v>
      </c>
      <c r="O196" s="5" t="s">
        <v>58</v>
      </c>
      <c r="P196" s="5" t="s">
        <v>30</v>
      </c>
      <c r="Q196" s="5">
        <v>1050200</v>
      </c>
      <c r="R196" s="5" t="s">
        <v>102</v>
      </c>
    </row>
    <row r="197" spans="1:18" x14ac:dyDescent="0.3">
      <c r="A197" s="4" t="s">
        <v>163</v>
      </c>
      <c r="B197" s="5" t="s">
        <v>164</v>
      </c>
      <c r="C197" s="4" t="s">
        <v>179</v>
      </c>
      <c r="D197" s="5" t="s">
        <v>180</v>
      </c>
      <c r="E197" s="5" t="s">
        <v>57</v>
      </c>
      <c r="F197" s="5" t="s">
        <v>61</v>
      </c>
      <c r="G197" s="5" t="s">
        <v>101</v>
      </c>
      <c r="H197" s="5" t="s">
        <v>101</v>
      </c>
      <c r="I197" s="5">
        <v>2021</v>
      </c>
      <c r="J197" s="5" t="s">
        <v>60</v>
      </c>
      <c r="K197" s="6">
        <v>3</v>
      </c>
      <c r="L197" s="6">
        <v>3</v>
      </c>
      <c r="M197" s="6">
        <v>54</v>
      </c>
      <c r="N197" s="6">
        <v>18</v>
      </c>
      <c r="O197" s="5" t="s">
        <v>58</v>
      </c>
      <c r="P197" s="5" t="s">
        <v>30</v>
      </c>
      <c r="Q197" s="5">
        <v>1050200</v>
      </c>
      <c r="R197" s="5" t="s">
        <v>102</v>
      </c>
    </row>
    <row r="198" spans="1:18" x14ac:dyDescent="0.3">
      <c r="A198" s="4" t="s">
        <v>163</v>
      </c>
      <c r="B198" s="5" t="s">
        <v>164</v>
      </c>
      <c r="C198" s="4" t="s">
        <v>179</v>
      </c>
      <c r="D198" s="5" t="s">
        <v>180</v>
      </c>
      <c r="E198" s="5" t="s">
        <v>57</v>
      </c>
      <c r="F198" s="5" t="s">
        <v>61</v>
      </c>
      <c r="G198" s="5" t="s">
        <v>103</v>
      </c>
      <c r="H198" s="5" t="s">
        <v>103</v>
      </c>
      <c r="I198" s="5">
        <v>2021</v>
      </c>
      <c r="J198" s="5" t="s">
        <v>59</v>
      </c>
      <c r="K198" s="6">
        <v>1</v>
      </c>
      <c r="L198" s="6">
        <v>1</v>
      </c>
      <c r="M198" s="6">
        <v>5</v>
      </c>
      <c r="N198" s="6">
        <v>5</v>
      </c>
      <c r="O198" s="5" t="s">
        <v>58</v>
      </c>
      <c r="P198" s="5" t="s">
        <v>30</v>
      </c>
      <c r="Q198" s="5">
        <v>1050300</v>
      </c>
      <c r="R198" s="5" t="s">
        <v>104</v>
      </c>
    </row>
    <row r="199" spans="1:18" x14ac:dyDescent="0.3">
      <c r="A199" s="4" t="s">
        <v>163</v>
      </c>
      <c r="B199" s="5" t="s">
        <v>164</v>
      </c>
      <c r="C199" s="4" t="s">
        <v>179</v>
      </c>
      <c r="D199" s="5" t="s">
        <v>180</v>
      </c>
      <c r="E199" s="5" t="s">
        <v>57</v>
      </c>
      <c r="F199" s="5" t="s">
        <v>61</v>
      </c>
      <c r="G199" s="5" t="s">
        <v>103</v>
      </c>
      <c r="H199" s="5" t="s">
        <v>103</v>
      </c>
      <c r="I199" s="5">
        <v>2021</v>
      </c>
      <c r="J199" s="5" t="s">
        <v>60</v>
      </c>
      <c r="K199" s="6">
        <v>1</v>
      </c>
      <c r="L199" s="6">
        <v>1</v>
      </c>
      <c r="M199" s="6">
        <v>1.3</v>
      </c>
      <c r="N199" s="6">
        <v>1.3</v>
      </c>
      <c r="O199" s="5" t="s">
        <v>58</v>
      </c>
      <c r="P199" s="5" t="s">
        <v>30</v>
      </c>
      <c r="Q199" s="5">
        <v>1050300</v>
      </c>
      <c r="R199" s="5" t="s">
        <v>104</v>
      </c>
    </row>
    <row r="200" spans="1:18" x14ac:dyDescent="0.3">
      <c r="A200" s="4" t="s">
        <v>163</v>
      </c>
      <c r="B200" s="5" t="s">
        <v>164</v>
      </c>
      <c r="C200" s="4" t="s">
        <v>179</v>
      </c>
      <c r="D200" s="5" t="s">
        <v>180</v>
      </c>
      <c r="E200" s="5" t="s">
        <v>57</v>
      </c>
      <c r="F200" s="5" t="s">
        <v>61</v>
      </c>
      <c r="G200" s="5" t="s">
        <v>150</v>
      </c>
      <c r="H200" s="5" t="s">
        <v>150</v>
      </c>
      <c r="I200" s="5">
        <v>2021</v>
      </c>
      <c r="J200" s="5" t="s">
        <v>59</v>
      </c>
      <c r="K200" s="6">
        <v>5</v>
      </c>
      <c r="L200" s="6">
        <v>5</v>
      </c>
      <c r="M200" s="6">
        <v>62.5</v>
      </c>
      <c r="N200" s="6">
        <v>12.5</v>
      </c>
      <c r="O200" s="5" t="s">
        <v>58</v>
      </c>
      <c r="P200" s="5" t="s">
        <v>30</v>
      </c>
      <c r="Q200" s="5">
        <v>1052000</v>
      </c>
      <c r="R200" s="5" t="s">
        <v>151</v>
      </c>
    </row>
    <row r="201" spans="1:18" x14ac:dyDescent="0.3">
      <c r="A201" s="4" t="s">
        <v>163</v>
      </c>
      <c r="B201" s="5" t="s">
        <v>164</v>
      </c>
      <c r="C201" s="4" t="s">
        <v>179</v>
      </c>
      <c r="D201" s="5" t="s">
        <v>180</v>
      </c>
      <c r="E201" s="5" t="s">
        <v>57</v>
      </c>
      <c r="F201" s="5" t="s">
        <v>61</v>
      </c>
      <c r="G201" s="5" t="s">
        <v>150</v>
      </c>
      <c r="H201" s="5" t="s">
        <v>150</v>
      </c>
      <c r="I201" s="5">
        <v>2021</v>
      </c>
      <c r="J201" s="5" t="s">
        <v>60</v>
      </c>
      <c r="K201" s="6">
        <v>2</v>
      </c>
      <c r="L201" s="6">
        <v>2</v>
      </c>
      <c r="M201" s="6">
        <v>25</v>
      </c>
      <c r="N201" s="6">
        <v>12.5</v>
      </c>
      <c r="O201" s="5" t="s">
        <v>58</v>
      </c>
      <c r="P201" s="5" t="s">
        <v>30</v>
      </c>
      <c r="Q201" s="5">
        <v>1052000</v>
      </c>
      <c r="R201" s="5" t="s">
        <v>151</v>
      </c>
    </row>
    <row r="202" spans="1:18" x14ac:dyDescent="0.3">
      <c r="A202" s="4" t="s">
        <v>163</v>
      </c>
      <c r="B202" s="5" t="s">
        <v>164</v>
      </c>
      <c r="C202" s="4" t="s">
        <v>179</v>
      </c>
      <c r="D202" s="5" t="s">
        <v>180</v>
      </c>
      <c r="E202" s="5" t="s">
        <v>57</v>
      </c>
      <c r="F202" s="5" t="s">
        <v>61</v>
      </c>
      <c r="G202" s="5" t="s">
        <v>136</v>
      </c>
      <c r="H202" s="5" t="s">
        <v>136</v>
      </c>
      <c r="I202" s="5">
        <v>2021</v>
      </c>
      <c r="J202" s="5" t="s">
        <v>59</v>
      </c>
      <c r="K202" s="6">
        <v>3</v>
      </c>
      <c r="L202" s="6">
        <v>3</v>
      </c>
      <c r="M202" s="6">
        <v>16.5</v>
      </c>
      <c r="N202" s="6">
        <v>5.5</v>
      </c>
      <c r="O202" s="5" t="s">
        <v>58</v>
      </c>
      <c r="P202" s="5" t="s">
        <v>30</v>
      </c>
      <c r="Q202" s="5">
        <v>1052200</v>
      </c>
      <c r="R202" s="5" t="s">
        <v>137</v>
      </c>
    </row>
    <row r="203" spans="1:18" x14ac:dyDescent="0.3">
      <c r="A203" s="4" t="s">
        <v>163</v>
      </c>
      <c r="B203" s="5" t="s">
        <v>164</v>
      </c>
      <c r="C203" s="4" t="s">
        <v>179</v>
      </c>
      <c r="D203" s="5" t="s">
        <v>180</v>
      </c>
      <c r="E203" s="5" t="s">
        <v>57</v>
      </c>
      <c r="F203" s="5" t="s">
        <v>61</v>
      </c>
      <c r="G203" s="5" t="s">
        <v>136</v>
      </c>
      <c r="H203" s="5" t="s">
        <v>136</v>
      </c>
      <c r="I203" s="5">
        <v>2021</v>
      </c>
      <c r="J203" s="5" t="s">
        <v>60</v>
      </c>
      <c r="K203" s="6">
        <v>14.5</v>
      </c>
      <c r="L203" s="6">
        <v>14.5</v>
      </c>
      <c r="M203" s="6">
        <v>174</v>
      </c>
      <c r="N203" s="6">
        <v>12</v>
      </c>
      <c r="O203" s="5" t="s">
        <v>58</v>
      </c>
      <c r="P203" s="5" t="s">
        <v>30</v>
      </c>
      <c r="Q203" s="5">
        <v>1052200</v>
      </c>
      <c r="R203" s="5" t="s">
        <v>137</v>
      </c>
    </row>
    <row r="204" spans="1:18" x14ac:dyDescent="0.3">
      <c r="A204" s="4" t="s">
        <v>163</v>
      </c>
      <c r="B204" s="5" t="s">
        <v>164</v>
      </c>
      <c r="C204" s="4" t="s">
        <v>179</v>
      </c>
      <c r="D204" s="5" t="s">
        <v>180</v>
      </c>
      <c r="E204" s="5" t="s">
        <v>78</v>
      </c>
      <c r="F204" s="5" t="s">
        <v>78</v>
      </c>
      <c r="G204" s="5" t="s">
        <v>79</v>
      </c>
      <c r="H204" s="5" t="s">
        <v>79</v>
      </c>
      <c r="I204" s="5">
        <v>2021</v>
      </c>
      <c r="J204" s="5" t="s">
        <v>59</v>
      </c>
      <c r="K204" s="6">
        <v>22</v>
      </c>
      <c r="L204" s="6">
        <v>3</v>
      </c>
      <c r="M204" s="6">
        <v>4.8</v>
      </c>
      <c r="N204" s="6">
        <v>1.6</v>
      </c>
      <c r="O204" s="5" t="s">
        <v>58</v>
      </c>
      <c r="P204" s="5" t="s">
        <v>80</v>
      </c>
      <c r="Q204" s="5">
        <v>1060200</v>
      </c>
      <c r="R204" s="5" t="s">
        <v>81</v>
      </c>
    </row>
    <row r="205" spans="1:18" x14ac:dyDescent="0.3">
      <c r="A205" s="4" t="s">
        <v>163</v>
      </c>
      <c r="B205" s="5" t="s">
        <v>164</v>
      </c>
      <c r="C205" s="4" t="s">
        <v>179</v>
      </c>
      <c r="D205" s="5" t="s">
        <v>180</v>
      </c>
      <c r="E205" s="5" t="s">
        <v>78</v>
      </c>
      <c r="F205" s="5" t="s">
        <v>78</v>
      </c>
      <c r="G205" s="5" t="s">
        <v>79</v>
      </c>
      <c r="H205" s="5" t="s">
        <v>79</v>
      </c>
      <c r="I205" s="5">
        <v>2021</v>
      </c>
      <c r="J205" s="5" t="s">
        <v>60</v>
      </c>
      <c r="K205" s="6">
        <v>20</v>
      </c>
      <c r="L205" s="6">
        <v>20</v>
      </c>
      <c r="M205" s="6">
        <v>16</v>
      </c>
      <c r="N205" s="6">
        <v>0.8</v>
      </c>
      <c r="O205" s="5" t="s">
        <v>58</v>
      </c>
      <c r="P205" s="5" t="s">
        <v>80</v>
      </c>
      <c r="Q205" s="5">
        <v>1060200</v>
      </c>
      <c r="R205" s="5" t="s">
        <v>81</v>
      </c>
    </row>
    <row r="206" spans="1:18" x14ac:dyDescent="0.3">
      <c r="A206" s="4" t="s">
        <v>163</v>
      </c>
      <c r="B206" s="5" t="s">
        <v>164</v>
      </c>
      <c r="C206" s="4" t="s">
        <v>179</v>
      </c>
      <c r="D206" s="5" t="s">
        <v>180</v>
      </c>
      <c r="E206" s="5" t="s">
        <v>130</v>
      </c>
      <c r="F206" s="5" t="s">
        <v>130</v>
      </c>
      <c r="G206" s="5" t="s">
        <v>156</v>
      </c>
      <c r="H206" s="5" t="s">
        <v>156</v>
      </c>
      <c r="I206" s="5">
        <v>2021</v>
      </c>
      <c r="J206" s="5" t="s">
        <v>59</v>
      </c>
      <c r="K206" s="6">
        <v>1</v>
      </c>
      <c r="L206" s="6">
        <v>1</v>
      </c>
      <c r="M206" s="6">
        <v>0.7</v>
      </c>
      <c r="N206" s="6">
        <v>0.7</v>
      </c>
      <c r="O206" s="5" t="s">
        <v>58</v>
      </c>
      <c r="P206" s="5" t="s">
        <v>157</v>
      </c>
      <c r="Q206" s="5">
        <v>1070100</v>
      </c>
      <c r="R206" s="5" t="s">
        <v>158</v>
      </c>
    </row>
    <row r="207" spans="1:18" x14ac:dyDescent="0.3">
      <c r="A207" s="4" t="s">
        <v>163</v>
      </c>
      <c r="B207" s="5" t="s">
        <v>164</v>
      </c>
      <c r="C207" s="4" t="s">
        <v>179</v>
      </c>
      <c r="D207" s="5" t="s">
        <v>180</v>
      </c>
      <c r="E207" s="5" t="s">
        <v>130</v>
      </c>
      <c r="F207" s="5" t="s">
        <v>130</v>
      </c>
      <c r="G207" s="5" t="s">
        <v>156</v>
      </c>
      <c r="H207" s="5" t="s">
        <v>156</v>
      </c>
      <c r="I207" s="5">
        <v>2021</v>
      </c>
      <c r="J207" s="5" t="s">
        <v>60</v>
      </c>
      <c r="K207" s="6">
        <v>1</v>
      </c>
      <c r="L207" s="6">
        <v>1</v>
      </c>
      <c r="M207" s="6">
        <v>1</v>
      </c>
      <c r="N207" s="6">
        <v>1</v>
      </c>
      <c r="O207" s="5" t="s">
        <v>58</v>
      </c>
      <c r="P207" s="5" t="s">
        <v>157</v>
      </c>
      <c r="Q207" s="5">
        <v>1070100</v>
      </c>
      <c r="R207" s="5" t="s">
        <v>158</v>
      </c>
    </row>
    <row r="208" spans="1:18" x14ac:dyDescent="0.3">
      <c r="A208" s="4" t="s">
        <v>163</v>
      </c>
      <c r="B208" s="5" t="s">
        <v>164</v>
      </c>
      <c r="C208" s="4" t="s">
        <v>179</v>
      </c>
      <c r="D208" s="5" t="s">
        <v>180</v>
      </c>
      <c r="E208" s="5" t="s">
        <v>130</v>
      </c>
      <c r="F208" s="5" t="s">
        <v>130</v>
      </c>
      <c r="G208" s="5" t="s">
        <v>133</v>
      </c>
      <c r="H208" s="5" t="s">
        <v>133</v>
      </c>
      <c r="I208" s="5">
        <v>2021</v>
      </c>
      <c r="J208" s="5" t="s">
        <v>23</v>
      </c>
      <c r="K208" s="6">
        <v>3346</v>
      </c>
      <c r="L208" s="6">
        <v>3346</v>
      </c>
      <c r="M208" s="6">
        <v>11376.4</v>
      </c>
      <c r="N208" s="6">
        <v>3.4</v>
      </c>
      <c r="O208" s="5" t="s">
        <v>20</v>
      </c>
      <c r="P208" s="5" t="s">
        <v>134</v>
      </c>
      <c r="Q208" s="5">
        <v>2070400</v>
      </c>
      <c r="R208" s="5" t="s">
        <v>135</v>
      </c>
    </row>
    <row r="209" spans="1:18" x14ac:dyDescent="0.3">
      <c r="A209" s="4" t="s">
        <v>163</v>
      </c>
      <c r="B209" s="5" t="s">
        <v>164</v>
      </c>
      <c r="C209" s="4" t="s">
        <v>179</v>
      </c>
      <c r="D209" s="5" t="s">
        <v>180</v>
      </c>
      <c r="E209" s="5" t="s">
        <v>84</v>
      </c>
      <c r="F209" s="5" t="s">
        <v>84</v>
      </c>
      <c r="G209" s="5" t="s">
        <v>145</v>
      </c>
      <c r="H209" s="5" t="s">
        <v>145</v>
      </c>
      <c r="I209" s="5">
        <v>2021</v>
      </c>
      <c r="J209" s="5" t="s">
        <v>59</v>
      </c>
      <c r="K209" s="6">
        <v>1</v>
      </c>
      <c r="L209" s="6">
        <v>1</v>
      </c>
      <c r="M209" s="6">
        <v>1.67</v>
      </c>
      <c r="N209" s="6">
        <v>1.67</v>
      </c>
      <c r="O209" s="5" t="s">
        <v>58</v>
      </c>
      <c r="P209" s="5" t="s">
        <v>30</v>
      </c>
      <c r="Q209" s="5">
        <v>1080400</v>
      </c>
      <c r="R209" s="5" t="s">
        <v>146</v>
      </c>
    </row>
    <row r="210" spans="1:18" x14ac:dyDescent="0.3">
      <c r="A210" s="4" t="s">
        <v>163</v>
      </c>
      <c r="B210" s="5" t="s">
        <v>164</v>
      </c>
      <c r="C210" s="4" t="s">
        <v>179</v>
      </c>
      <c r="D210" s="5" t="s">
        <v>180</v>
      </c>
      <c r="E210" s="5" t="s">
        <v>84</v>
      </c>
      <c r="F210" s="5" t="s">
        <v>84</v>
      </c>
      <c r="G210" s="5" t="s">
        <v>145</v>
      </c>
      <c r="H210" s="5" t="s">
        <v>145</v>
      </c>
      <c r="I210" s="5">
        <v>2021</v>
      </c>
      <c r="J210" s="5" t="s">
        <v>60</v>
      </c>
      <c r="K210" s="6">
        <v>1</v>
      </c>
      <c r="L210" s="6">
        <v>1</v>
      </c>
      <c r="M210" s="6">
        <v>10</v>
      </c>
      <c r="N210" s="6">
        <v>10</v>
      </c>
      <c r="O210" s="5" t="s">
        <v>58</v>
      </c>
      <c r="P210" s="5" t="s">
        <v>30</v>
      </c>
      <c r="Q210" s="5">
        <v>1080400</v>
      </c>
      <c r="R210" s="5" t="s">
        <v>146</v>
      </c>
    </row>
    <row r="211" spans="1:18" x14ac:dyDescent="0.3">
      <c r="A211" s="4" t="s">
        <v>163</v>
      </c>
      <c r="B211" s="5" t="s">
        <v>164</v>
      </c>
      <c r="C211" s="4" t="s">
        <v>179</v>
      </c>
      <c r="D211" s="5" t="s">
        <v>180</v>
      </c>
      <c r="E211" s="5" t="s">
        <v>84</v>
      </c>
      <c r="F211" s="5" t="s">
        <v>84</v>
      </c>
      <c r="G211" s="5" t="s">
        <v>119</v>
      </c>
      <c r="H211" s="5" t="s">
        <v>162</v>
      </c>
      <c r="I211" s="5">
        <v>2021</v>
      </c>
      <c r="J211" s="5" t="s">
        <v>59</v>
      </c>
      <c r="K211" s="6">
        <v>1</v>
      </c>
      <c r="L211" s="6">
        <v>1</v>
      </c>
      <c r="M211" s="6">
        <v>10</v>
      </c>
      <c r="N211" s="6">
        <v>10</v>
      </c>
      <c r="O211" s="5" t="s">
        <v>58</v>
      </c>
      <c r="P211" s="5" t="s">
        <v>30</v>
      </c>
      <c r="Q211" s="5">
        <v>1080602</v>
      </c>
      <c r="R211" s="5" t="s">
        <v>121</v>
      </c>
    </row>
    <row r="212" spans="1:18" x14ac:dyDescent="0.3">
      <c r="A212" s="4" t="s">
        <v>163</v>
      </c>
      <c r="B212" s="5" t="s">
        <v>164</v>
      </c>
      <c r="C212" s="4" t="s">
        <v>179</v>
      </c>
      <c r="D212" s="5" t="s">
        <v>180</v>
      </c>
      <c r="E212" s="5" t="s">
        <v>84</v>
      </c>
      <c r="F212" s="5" t="s">
        <v>84</v>
      </c>
      <c r="G212" s="5" t="s">
        <v>119</v>
      </c>
      <c r="H212" s="5" t="s">
        <v>162</v>
      </c>
      <c r="I212" s="5">
        <v>2021</v>
      </c>
      <c r="J212" s="5" t="s">
        <v>60</v>
      </c>
      <c r="K212" s="6">
        <v>1</v>
      </c>
      <c r="L212" s="6">
        <v>1</v>
      </c>
      <c r="M212" s="6">
        <v>13</v>
      </c>
      <c r="N212" s="6">
        <v>13</v>
      </c>
      <c r="O212" s="5" t="s">
        <v>58</v>
      </c>
      <c r="P212" s="5" t="s">
        <v>30</v>
      </c>
      <c r="Q212" s="5">
        <v>1080602</v>
      </c>
      <c r="R212" s="5" t="s">
        <v>121</v>
      </c>
    </row>
    <row r="213" spans="1:18" x14ac:dyDescent="0.3">
      <c r="A213" s="4" t="s">
        <v>163</v>
      </c>
      <c r="B213" s="5" t="s">
        <v>164</v>
      </c>
      <c r="C213" s="4" t="s">
        <v>179</v>
      </c>
      <c r="D213" s="5" t="s">
        <v>180</v>
      </c>
      <c r="E213" s="5" t="s">
        <v>84</v>
      </c>
      <c r="F213" s="5" t="s">
        <v>84</v>
      </c>
      <c r="G213" s="5" t="s">
        <v>85</v>
      </c>
      <c r="H213" s="5" t="s">
        <v>86</v>
      </c>
      <c r="I213" s="5">
        <v>2021</v>
      </c>
      <c r="J213" s="5" t="s">
        <v>59</v>
      </c>
      <c r="K213" s="6">
        <v>200</v>
      </c>
      <c r="L213" s="6">
        <v>200</v>
      </c>
      <c r="M213" s="6">
        <v>3000</v>
      </c>
      <c r="N213" s="6">
        <v>15</v>
      </c>
      <c r="O213" s="5" t="s">
        <v>58</v>
      </c>
      <c r="P213" s="5" t="s">
        <v>30</v>
      </c>
      <c r="Q213" s="5">
        <v>1081001</v>
      </c>
      <c r="R213" s="5" t="s">
        <v>87</v>
      </c>
    </row>
    <row r="214" spans="1:18" x14ac:dyDescent="0.3">
      <c r="A214" s="4" t="s">
        <v>163</v>
      </c>
      <c r="B214" s="5" t="s">
        <v>164</v>
      </c>
      <c r="C214" s="4" t="s">
        <v>181</v>
      </c>
      <c r="D214" s="5" t="s">
        <v>182</v>
      </c>
      <c r="E214" s="5" t="s">
        <v>88</v>
      </c>
      <c r="F214" s="5" t="s">
        <v>88</v>
      </c>
      <c r="G214" s="5" t="s">
        <v>115</v>
      </c>
      <c r="H214" s="5" t="s">
        <v>144</v>
      </c>
      <c r="I214" s="5">
        <v>2021</v>
      </c>
      <c r="J214" s="5" t="s">
        <v>59</v>
      </c>
      <c r="K214" s="6">
        <v>45</v>
      </c>
      <c r="L214" s="6">
        <v>45</v>
      </c>
      <c r="M214" s="6">
        <v>144</v>
      </c>
      <c r="N214" s="6">
        <v>3.2</v>
      </c>
      <c r="O214" s="5" t="s">
        <v>58</v>
      </c>
      <c r="P214" s="5" t="s">
        <v>116</v>
      </c>
      <c r="Q214" s="5">
        <v>1010101</v>
      </c>
      <c r="R214" s="5" t="s">
        <v>117</v>
      </c>
    </row>
    <row r="215" spans="1:18" x14ac:dyDescent="0.3">
      <c r="A215" s="4" t="s">
        <v>163</v>
      </c>
      <c r="B215" s="5" t="s">
        <v>164</v>
      </c>
      <c r="C215" s="4" t="s">
        <v>181</v>
      </c>
      <c r="D215" s="5" t="s">
        <v>182</v>
      </c>
      <c r="E215" s="5" t="s">
        <v>88</v>
      </c>
      <c r="F215" s="5" t="s">
        <v>88</v>
      </c>
      <c r="G215" s="5" t="s">
        <v>89</v>
      </c>
      <c r="H215" s="5" t="s">
        <v>90</v>
      </c>
      <c r="I215" s="5">
        <v>2021</v>
      </c>
      <c r="J215" s="5" t="s">
        <v>59</v>
      </c>
      <c r="K215" s="6">
        <v>200</v>
      </c>
      <c r="L215" s="6">
        <v>200</v>
      </c>
      <c r="M215" s="6">
        <v>600</v>
      </c>
      <c r="N215" s="6">
        <v>3</v>
      </c>
      <c r="O215" s="5" t="s">
        <v>58</v>
      </c>
      <c r="P215" s="5" t="s">
        <v>80</v>
      </c>
      <c r="Q215" s="5">
        <v>1010402</v>
      </c>
      <c r="R215" s="5" t="s">
        <v>91</v>
      </c>
    </row>
    <row r="216" spans="1:18" x14ac:dyDescent="0.3">
      <c r="A216" s="4" t="s">
        <v>163</v>
      </c>
      <c r="B216" s="5" t="s">
        <v>164</v>
      </c>
      <c r="C216" s="4" t="s">
        <v>181</v>
      </c>
      <c r="D216" s="5" t="s">
        <v>182</v>
      </c>
      <c r="E216" s="5" t="s">
        <v>88</v>
      </c>
      <c r="F216" s="5" t="s">
        <v>88</v>
      </c>
      <c r="G216" s="5" t="s">
        <v>89</v>
      </c>
      <c r="H216" s="5" t="s">
        <v>90</v>
      </c>
      <c r="I216" s="5">
        <v>2021</v>
      </c>
      <c r="J216" s="5" t="s">
        <v>60</v>
      </c>
      <c r="K216" s="6">
        <v>130</v>
      </c>
      <c r="L216" s="6">
        <v>130</v>
      </c>
      <c r="M216" s="6">
        <v>390</v>
      </c>
      <c r="N216" s="6">
        <v>3</v>
      </c>
      <c r="O216" s="5" t="s">
        <v>58</v>
      </c>
      <c r="P216" s="5" t="s">
        <v>80</v>
      </c>
      <c r="Q216" s="5">
        <v>1010402</v>
      </c>
      <c r="R216" s="5" t="s">
        <v>91</v>
      </c>
    </row>
    <row r="217" spans="1:18" x14ac:dyDescent="0.3">
      <c r="A217" s="4" t="s">
        <v>163</v>
      </c>
      <c r="B217" s="5" t="s">
        <v>164</v>
      </c>
      <c r="C217" s="4" t="s">
        <v>181</v>
      </c>
      <c r="D217" s="5" t="s">
        <v>182</v>
      </c>
      <c r="E217" s="5" t="s">
        <v>88</v>
      </c>
      <c r="F217" s="5" t="s">
        <v>88</v>
      </c>
      <c r="G217" s="5" t="s">
        <v>89</v>
      </c>
      <c r="H217" s="5" t="s">
        <v>92</v>
      </c>
      <c r="I217" s="5">
        <v>2021</v>
      </c>
      <c r="J217" s="5" t="s">
        <v>59</v>
      </c>
      <c r="K217" s="6">
        <v>180</v>
      </c>
      <c r="L217" s="6">
        <v>180</v>
      </c>
      <c r="M217" s="6">
        <v>540</v>
      </c>
      <c r="N217" s="6">
        <v>3</v>
      </c>
      <c r="O217" s="5" t="s">
        <v>58</v>
      </c>
      <c r="P217" s="5" t="s">
        <v>80</v>
      </c>
      <c r="Q217" s="5">
        <v>1010404</v>
      </c>
      <c r="R217" s="5" t="s">
        <v>91</v>
      </c>
    </row>
    <row r="218" spans="1:18" x14ac:dyDescent="0.3">
      <c r="A218" s="4" t="s">
        <v>163</v>
      </c>
      <c r="B218" s="5" t="s">
        <v>164</v>
      </c>
      <c r="C218" s="4" t="s">
        <v>181</v>
      </c>
      <c r="D218" s="5" t="s">
        <v>182</v>
      </c>
      <c r="E218" s="5" t="s">
        <v>88</v>
      </c>
      <c r="F218" s="5" t="s">
        <v>88</v>
      </c>
      <c r="G218" s="5" t="s">
        <v>89</v>
      </c>
      <c r="H218" s="5" t="s">
        <v>92</v>
      </c>
      <c r="I218" s="5">
        <v>2021</v>
      </c>
      <c r="J218" s="5" t="s">
        <v>60</v>
      </c>
      <c r="K218" s="6">
        <v>100</v>
      </c>
      <c r="L218" s="6">
        <v>100</v>
      </c>
      <c r="M218" s="6">
        <v>300</v>
      </c>
      <c r="N218" s="6">
        <v>3</v>
      </c>
      <c r="O218" s="5" t="s">
        <v>58</v>
      </c>
      <c r="P218" s="5" t="s">
        <v>80</v>
      </c>
      <c r="Q218" s="5">
        <v>1010404</v>
      </c>
      <c r="R218" s="5" t="s">
        <v>91</v>
      </c>
    </row>
    <row r="219" spans="1:18" x14ac:dyDescent="0.3">
      <c r="A219" s="4" t="s">
        <v>163</v>
      </c>
      <c r="B219" s="5" t="s">
        <v>164</v>
      </c>
      <c r="C219" s="4" t="s">
        <v>181</v>
      </c>
      <c r="D219" s="5" t="s">
        <v>182</v>
      </c>
      <c r="E219" s="5" t="s">
        <v>18</v>
      </c>
      <c r="F219" s="5" t="s">
        <v>18</v>
      </c>
      <c r="G219" s="5" t="s">
        <v>93</v>
      </c>
      <c r="H219" s="5" t="s">
        <v>93</v>
      </c>
      <c r="I219" s="5">
        <v>2021</v>
      </c>
      <c r="J219" s="5" t="s">
        <v>23</v>
      </c>
      <c r="K219" s="6">
        <v>65</v>
      </c>
      <c r="L219" s="6">
        <v>65</v>
      </c>
      <c r="M219" s="6">
        <v>50.05</v>
      </c>
      <c r="N219" s="6">
        <v>0.77</v>
      </c>
      <c r="O219" s="5" t="s">
        <v>20</v>
      </c>
      <c r="P219" s="5" t="s">
        <v>80</v>
      </c>
      <c r="Q219" s="5">
        <v>2030200</v>
      </c>
      <c r="R219" s="5" t="s">
        <v>94</v>
      </c>
    </row>
    <row r="220" spans="1:18" x14ac:dyDescent="0.3">
      <c r="A220" s="4" t="s">
        <v>163</v>
      </c>
      <c r="B220" s="5" t="s">
        <v>164</v>
      </c>
      <c r="C220" s="4" t="s">
        <v>181</v>
      </c>
      <c r="D220" s="5" t="s">
        <v>182</v>
      </c>
      <c r="E220" s="5" t="s">
        <v>18</v>
      </c>
      <c r="F220" s="5" t="s">
        <v>18</v>
      </c>
      <c r="G220" s="5" t="s">
        <v>19</v>
      </c>
      <c r="H220" s="5" t="s">
        <v>19</v>
      </c>
      <c r="I220" s="5">
        <v>2021</v>
      </c>
      <c r="J220" s="5" t="s">
        <v>23</v>
      </c>
      <c r="K220" s="6">
        <v>457.79</v>
      </c>
      <c r="L220" s="6">
        <v>449.87</v>
      </c>
      <c r="M220" s="6">
        <v>395.89</v>
      </c>
      <c r="N220" s="6">
        <v>0.88</v>
      </c>
      <c r="O220" s="5" t="s">
        <v>20</v>
      </c>
      <c r="P220" s="5" t="s">
        <v>21</v>
      </c>
      <c r="Q220" s="5">
        <v>2030300</v>
      </c>
      <c r="R220" s="5" t="s">
        <v>22</v>
      </c>
    </row>
    <row r="221" spans="1:18" x14ac:dyDescent="0.3">
      <c r="A221" s="4" t="s">
        <v>163</v>
      </c>
      <c r="B221" s="5" t="s">
        <v>164</v>
      </c>
      <c r="C221" s="4" t="s">
        <v>181</v>
      </c>
      <c r="D221" s="5" t="s">
        <v>182</v>
      </c>
      <c r="E221" s="5" t="s">
        <v>28</v>
      </c>
      <c r="F221" s="5" t="s">
        <v>39</v>
      </c>
      <c r="G221" s="5" t="s">
        <v>40</v>
      </c>
      <c r="H221" s="5" t="s">
        <v>41</v>
      </c>
      <c r="I221" s="5">
        <v>2021</v>
      </c>
      <c r="J221" s="5" t="s">
        <v>23</v>
      </c>
      <c r="K221" s="6">
        <v>360</v>
      </c>
      <c r="L221" s="6">
        <v>360</v>
      </c>
      <c r="M221" s="6">
        <v>2520</v>
      </c>
      <c r="N221" s="6">
        <v>7</v>
      </c>
      <c r="O221" s="5" t="s">
        <v>20</v>
      </c>
      <c r="P221" s="5" t="s">
        <v>30</v>
      </c>
      <c r="Q221" s="5">
        <v>2040299</v>
      </c>
      <c r="R221" s="5" t="s">
        <v>42</v>
      </c>
    </row>
    <row r="222" spans="1:18" x14ac:dyDescent="0.3">
      <c r="A222" s="4" t="s">
        <v>163</v>
      </c>
      <c r="B222" s="5" t="s">
        <v>164</v>
      </c>
      <c r="C222" s="4" t="s">
        <v>181</v>
      </c>
      <c r="D222" s="5" t="s">
        <v>182</v>
      </c>
      <c r="E222" s="5" t="s">
        <v>28</v>
      </c>
      <c r="F222" s="5" t="s">
        <v>39</v>
      </c>
      <c r="G222" s="5" t="s">
        <v>43</v>
      </c>
      <c r="H222" s="5" t="s">
        <v>44</v>
      </c>
      <c r="I222" s="5">
        <v>2021</v>
      </c>
      <c r="J222" s="5" t="s">
        <v>23</v>
      </c>
      <c r="K222" s="6">
        <v>105</v>
      </c>
      <c r="L222" s="6">
        <v>105</v>
      </c>
      <c r="M222" s="6">
        <v>525</v>
      </c>
      <c r="N222" s="6">
        <v>5</v>
      </c>
      <c r="O222" s="5" t="s">
        <v>20</v>
      </c>
      <c r="P222" s="5" t="s">
        <v>30</v>
      </c>
      <c r="Q222" s="5">
        <v>2044299</v>
      </c>
      <c r="R222" s="5" t="s">
        <v>45</v>
      </c>
    </row>
    <row r="223" spans="1:18" x14ac:dyDescent="0.3">
      <c r="A223" s="4" t="s">
        <v>163</v>
      </c>
      <c r="B223" s="5" t="s">
        <v>164</v>
      </c>
      <c r="C223" s="4" t="s">
        <v>181</v>
      </c>
      <c r="D223" s="5" t="s">
        <v>182</v>
      </c>
      <c r="E223" s="5" t="s">
        <v>28</v>
      </c>
      <c r="F223" s="5" t="s">
        <v>39</v>
      </c>
      <c r="G223" s="5" t="s">
        <v>48</v>
      </c>
      <c r="H223" s="5" t="s">
        <v>49</v>
      </c>
      <c r="I223" s="5">
        <v>2021</v>
      </c>
      <c r="J223" s="5" t="s">
        <v>23</v>
      </c>
      <c r="K223" s="6">
        <v>625</v>
      </c>
      <c r="L223" s="6">
        <v>600</v>
      </c>
      <c r="M223" s="6">
        <v>4800</v>
      </c>
      <c r="N223" s="6">
        <v>8</v>
      </c>
      <c r="O223" s="5" t="s">
        <v>20</v>
      </c>
      <c r="P223" s="5" t="s">
        <v>30</v>
      </c>
      <c r="Q223" s="5">
        <v>2045802</v>
      </c>
      <c r="R223" s="5" t="s">
        <v>50</v>
      </c>
    </row>
    <row r="224" spans="1:18" x14ac:dyDescent="0.3">
      <c r="A224" s="4" t="s">
        <v>163</v>
      </c>
      <c r="B224" s="5" t="s">
        <v>164</v>
      </c>
      <c r="C224" s="4" t="s">
        <v>181</v>
      </c>
      <c r="D224" s="5" t="s">
        <v>182</v>
      </c>
      <c r="E224" s="5" t="s">
        <v>57</v>
      </c>
      <c r="F224" s="5" t="s">
        <v>61</v>
      </c>
      <c r="G224" s="5" t="s">
        <v>150</v>
      </c>
      <c r="H224" s="5" t="s">
        <v>150</v>
      </c>
      <c r="I224" s="5">
        <v>2021</v>
      </c>
      <c r="J224" s="5" t="s">
        <v>59</v>
      </c>
      <c r="K224" s="6">
        <v>10</v>
      </c>
      <c r="L224" s="6">
        <v>10</v>
      </c>
      <c r="M224" s="6">
        <v>60</v>
      </c>
      <c r="N224" s="6">
        <v>6</v>
      </c>
      <c r="O224" s="5" t="s">
        <v>58</v>
      </c>
      <c r="P224" s="5" t="s">
        <v>30</v>
      </c>
      <c r="Q224" s="5">
        <v>1052000</v>
      </c>
      <c r="R224" s="5" t="s">
        <v>151</v>
      </c>
    </row>
    <row r="225" spans="1:18" x14ac:dyDescent="0.3">
      <c r="A225" s="4" t="s">
        <v>163</v>
      </c>
      <c r="B225" s="5" t="s">
        <v>164</v>
      </c>
      <c r="C225" s="4" t="s">
        <v>181</v>
      </c>
      <c r="D225" s="5" t="s">
        <v>182</v>
      </c>
      <c r="E225" s="5" t="s">
        <v>78</v>
      </c>
      <c r="F225" s="5" t="s">
        <v>78</v>
      </c>
      <c r="G225" s="5" t="s">
        <v>79</v>
      </c>
      <c r="H225" s="5" t="s">
        <v>79</v>
      </c>
      <c r="I225" s="5">
        <v>2021</v>
      </c>
      <c r="J225" s="5" t="s">
        <v>59</v>
      </c>
      <c r="K225" s="6">
        <v>30</v>
      </c>
      <c r="L225" s="6">
        <v>30</v>
      </c>
      <c r="M225" s="6">
        <v>24.3</v>
      </c>
      <c r="N225" s="6">
        <v>0.81</v>
      </c>
      <c r="O225" s="5" t="s">
        <v>58</v>
      </c>
      <c r="P225" s="5" t="s">
        <v>80</v>
      </c>
      <c r="Q225" s="5">
        <v>1060200</v>
      </c>
      <c r="R225" s="5" t="s">
        <v>81</v>
      </c>
    </row>
    <row r="226" spans="1:18" x14ac:dyDescent="0.3">
      <c r="A226" s="4" t="s">
        <v>163</v>
      </c>
      <c r="B226" s="5" t="s">
        <v>164</v>
      </c>
      <c r="C226" s="4" t="s">
        <v>181</v>
      </c>
      <c r="D226" s="5" t="s">
        <v>182</v>
      </c>
      <c r="E226" s="5" t="s">
        <v>78</v>
      </c>
      <c r="F226" s="5" t="s">
        <v>78</v>
      </c>
      <c r="G226" s="5" t="s">
        <v>79</v>
      </c>
      <c r="H226" s="5" t="s">
        <v>79</v>
      </c>
      <c r="I226" s="5">
        <v>2021</v>
      </c>
      <c r="J226" s="5" t="s">
        <v>60</v>
      </c>
      <c r="K226" s="6">
        <v>200</v>
      </c>
      <c r="L226" s="6">
        <v>200</v>
      </c>
      <c r="M226" s="6">
        <v>600</v>
      </c>
      <c r="N226" s="6">
        <v>3</v>
      </c>
      <c r="O226" s="5" t="s">
        <v>58</v>
      </c>
      <c r="P226" s="5" t="s">
        <v>80</v>
      </c>
      <c r="Q226" s="5">
        <v>1060200</v>
      </c>
      <c r="R226" s="5" t="s">
        <v>81</v>
      </c>
    </row>
    <row r="227" spans="1:18" x14ac:dyDescent="0.3">
      <c r="A227" s="4" t="s">
        <v>163</v>
      </c>
      <c r="B227" s="5" t="s">
        <v>164</v>
      </c>
      <c r="C227" s="4" t="s">
        <v>181</v>
      </c>
      <c r="D227" s="5" t="s">
        <v>182</v>
      </c>
      <c r="E227" s="5" t="s">
        <v>130</v>
      </c>
      <c r="F227" s="5" t="s">
        <v>130</v>
      </c>
      <c r="G227" s="5" t="s">
        <v>133</v>
      </c>
      <c r="H227" s="5" t="s">
        <v>133</v>
      </c>
      <c r="I227" s="5">
        <v>2021</v>
      </c>
      <c r="J227" s="5" t="s">
        <v>23</v>
      </c>
      <c r="K227" s="6">
        <v>2100</v>
      </c>
      <c r="L227" s="6">
        <v>2100</v>
      </c>
      <c r="M227" s="6">
        <v>6300</v>
      </c>
      <c r="N227" s="6">
        <v>3</v>
      </c>
      <c r="O227" s="5" t="s">
        <v>20</v>
      </c>
      <c r="P227" s="5" t="s">
        <v>134</v>
      </c>
      <c r="Q227" s="5">
        <v>2070400</v>
      </c>
      <c r="R227" s="5" t="s">
        <v>135</v>
      </c>
    </row>
    <row r="228" spans="1:18" x14ac:dyDescent="0.3">
      <c r="A228" s="4" t="s">
        <v>163</v>
      </c>
      <c r="B228" s="5" t="s">
        <v>164</v>
      </c>
      <c r="C228" s="4" t="s">
        <v>181</v>
      </c>
      <c r="D228" s="5" t="s">
        <v>182</v>
      </c>
      <c r="E228" s="5" t="s">
        <v>84</v>
      </c>
      <c r="F228" s="5" t="s">
        <v>84</v>
      </c>
      <c r="G228" s="5" t="s">
        <v>85</v>
      </c>
      <c r="H228" s="5" t="s">
        <v>86</v>
      </c>
      <c r="I228" s="5">
        <v>2021</v>
      </c>
      <c r="J228" s="5" t="s">
        <v>59</v>
      </c>
      <c r="K228" s="6">
        <v>350</v>
      </c>
      <c r="L228" s="6">
        <v>350</v>
      </c>
      <c r="M228" s="6">
        <v>3150</v>
      </c>
      <c r="N228" s="6">
        <v>9</v>
      </c>
      <c r="O228" s="5" t="s">
        <v>58</v>
      </c>
      <c r="P228" s="5" t="s">
        <v>30</v>
      </c>
      <c r="Q228" s="5">
        <v>1081001</v>
      </c>
      <c r="R228" s="5" t="s">
        <v>87</v>
      </c>
    </row>
    <row r="229" spans="1:18" x14ac:dyDescent="0.3">
      <c r="A229" s="4" t="s">
        <v>163</v>
      </c>
      <c r="B229" s="5" t="s">
        <v>164</v>
      </c>
      <c r="C229" s="4" t="s">
        <v>181</v>
      </c>
      <c r="D229" s="5" t="s">
        <v>182</v>
      </c>
      <c r="E229" s="5" t="s">
        <v>84</v>
      </c>
      <c r="F229" s="5" t="s">
        <v>84</v>
      </c>
      <c r="G229" s="5" t="s">
        <v>85</v>
      </c>
      <c r="H229" s="5" t="s">
        <v>86</v>
      </c>
      <c r="I229" s="5">
        <v>2021</v>
      </c>
      <c r="J229" s="5" t="s">
        <v>60</v>
      </c>
      <c r="K229" s="6">
        <v>300</v>
      </c>
      <c r="L229" s="6">
        <v>300</v>
      </c>
      <c r="M229" s="6">
        <v>2700</v>
      </c>
      <c r="N229" s="6">
        <v>9</v>
      </c>
      <c r="O229" s="5" t="s">
        <v>58</v>
      </c>
      <c r="P229" s="5" t="s">
        <v>30</v>
      </c>
      <c r="Q229" s="5">
        <v>1081001</v>
      </c>
      <c r="R229" s="5" t="s">
        <v>87</v>
      </c>
    </row>
    <row r="230" spans="1:18" x14ac:dyDescent="0.3">
      <c r="A230" s="4" t="s">
        <v>163</v>
      </c>
      <c r="B230" s="5" t="s">
        <v>164</v>
      </c>
      <c r="C230" s="4" t="s">
        <v>183</v>
      </c>
      <c r="D230" s="5" t="s">
        <v>184</v>
      </c>
      <c r="E230" s="5" t="s">
        <v>88</v>
      </c>
      <c r="F230" s="5" t="s">
        <v>88</v>
      </c>
      <c r="G230" s="5" t="s">
        <v>89</v>
      </c>
      <c r="H230" s="5" t="s">
        <v>90</v>
      </c>
      <c r="I230" s="5">
        <v>2021</v>
      </c>
      <c r="J230" s="5" t="s">
        <v>59</v>
      </c>
      <c r="K230" s="6">
        <v>250</v>
      </c>
      <c r="L230" s="6">
        <v>250</v>
      </c>
      <c r="M230" s="6">
        <v>750</v>
      </c>
      <c r="N230" s="6">
        <v>3</v>
      </c>
      <c r="O230" s="5" t="s">
        <v>58</v>
      </c>
      <c r="P230" s="5" t="s">
        <v>80</v>
      </c>
      <c r="Q230" s="5">
        <v>1010402</v>
      </c>
      <c r="R230" s="5" t="s">
        <v>91</v>
      </c>
    </row>
    <row r="231" spans="1:18" x14ac:dyDescent="0.3">
      <c r="A231" s="4" t="s">
        <v>163</v>
      </c>
      <c r="B231" s="5" t="s">
        <v>164</v>
      </c>
      <c r="C231" s="4" t="s">
        <v>183</v>
      </c>
      <c r="D231" s="5" t="s">
        <v>184</v>
      </c>
      <c r="E231" s="5" t="s">
        <v>88</v>
      </c>
      <c r="F231" s="5" t="s">
        <v>88</v>
      </c>
      <c r="G231" s="5" t="s">
        <v>89</v>
      </c>
      <c r="H231" s="5" t="s">
        <v>90</v>
      </c>
      <c r="I231" s="5">
        <v>2021</v>
      </c>
      <c r="J231" s="5" t="s">
        <v>60</v>
      </c>
      <c r="K231" s="6">
        <v>310</v>
      </c>
      <c r="L231" s="6">
        <v>310</v>
      </c>
      <c r="M231" s="6">
        <v>930</v>
      </c>
      <c r="N231" s="6">
        <v>3</v>
      </c>
      <c r="O231" s="5" t="s">
        <v>58</v>
      </c>
      <c r="P231" s="5" t="s">
        <v>80</v>
      </c>
      <c r="Q231" s="5">
        <v>1010402</v>
      </c>
      <c r="R231" s="5" t="s">
        <v>91</v>
      </c>
    </row>
    <row r="232" spans="1:18" x14ac:dyDescent="0.3">
      <c r="A232" s="4" t="s">
        <v>163</v>
      </c>
      <c r="B232" s="5" t="s">
        <v>164</v>
      </c>
      <c r="C232" s="4" t="s">
        <v>183</v>
      </c>
      <c r="D232" s="5" t="s">
        <v>184</v>
      </c>
      <c r="E232" s="5" t="s">
        <v>88</v>
      </c>
      <c r="F232" s="5" t="s">
        <v>88</v>
      </c>
      <c r="G232" s="5" t="s">
        <v>89</v>
      </c>
      <c r="H232" s="5" t="s">
        <v>92</v>
      </c>
      <c r="I232" s="5">
        <v>2021</v>
      </c>
      <c r="J232" s="5" t="s">
        <v>59</v>
      </c>
      <c r="K232" s="6">
        <v>200</v>
      </c>
      <c r="L232" s="6">
        <v>200</v>
      </c>
      <c r="M232" s="6">
        <v>400</v>
      </c>
      <c r="N232" s="6">
        <v>2</v>
      </c>
      <c r="O232" s="5" t="s">
        <v>58</v>
      </c>
      <c r="P232" s="5" t="s">
        <v>80</v>
      </c>
      <c r="Q232" s="5">
        <v>1010404</v>
      </c>
      <c r="R232" s="5" t="s">
        <v>91</v>
      </c>
    </row>
    <row r="233" spans="1:18" x14ac:dyDescent="0.3">
      <c r="A233" s="4" t="s">
        <v>163</v>
      </c>
      <c r="B233" s="5" t="s">
        <v>164</v>
      </c>
      <c r="C233" s="4" t="s">
        <v>183</v>
      </c>
      <c r="D233" s="5" t="s">
        <v>184</v>
      </c>
      <c r="E233" s="5" t="s">
        <v>88</v>
      </c>
      <c r="F233" s="5" t="s">
        <v>88</v>
      </c>
      <c r="G233" s="5" t="s">
        <v>89</v>
      </c>
      <c r="H233" s="5" t="s">
        <v>92</v>
      </c>
      <c r="I233" s="5">
        <v>2021</v>
      </c>
      <c r="J233" s="5" t="s">
        <v>60</v>
      </c>
      <c r="K233" s="6">
        <v>480</v>
      </c>
      <c r="L233" s="6">
        <v>480</v>
      </c>
      <c r="M233" s="6">
        <v>960</v>
      </c>
      <c r="N233" s="6">
        <v>2</v>
      </c>
      <c r="O233" s="5" t="s">
        <v>58</v>
      </c>
      <c r="P233" s="5" t="s">
        <v>80</v>
      </c>
      <c r="Q233" s="5">
        <v>1010404</v>
      </c>
      <c r="R233" s="5" t="s">
        <v>91</v>
      </c>
    </row>
    <row r="234" spans="1:18" x14ac:dyDescent="0.3">
      <c r="A234" s="4" t="s">
        <v>163</v>
      </c>
      <c r="B234" s="5" t="s">
        <v>164</v>
      </c>
      <c r="C234" s="4" t="s">
        <v>183</v>
      </c>
      <c r="D234" s="5" t="s">
        <v>184</v>
      </c>
      <c r="E234" s="5" t="s">
        <v>18</v>
      </c>
      <c r="F234" s="5" t="s">
        <v>18</v>
      </c>
      <c r="G234" s="5" t="s">
        <v>93</v>
      </c>
      <c r="H234" s="5" t="s">
        <v>93</v>
      </c>
      <c r="I234" s="5">
        <v>2021</v>
      </c>
      <c r="J234" s="5" t="s">
        <v>23</v>
      </c>
      <c r="K234" s="6">
        <v>321</v>
      </c>
      <c r="L234" s="6">
        <v>320</v>
      </c>
      <c r="M234" s="6">
        <v>320</v>
      </c>
      <c r="N234" s="6">
        <v>1</v>
      </c>
      <c r="O234" s="5" t="s">
        <v>20</v>
      </c>
      <c r="P234" s="5" t="s">
        <v>80</v>
      </c>
      <c r="Q234" s="5">
        <v>2030200</v>
      </c>
      <c r="R234" s="5" t="s">
        <v>94</v>
      </c>
    </row>
    <row r="235" spans="1:18" x14ac:dyDescent="0.3">
      <c r="A235" s="4" t="s">
        <v>163</v>
      </c>
      <c r="B235" s="5" t="s">
        <v>164</v>
      </c>
      <c r="C235" s="4" t="s">
        <v>183</v>
      </c>
      <c r="D235" s="5" t="s">
        <v>184</v>
      </c>
      <c r="E235" s="5" t="s">
        <v>18</v>
      </c>
      <c r="F235" s="5" t="s">
        <v>18</v>
      </c>
      <c r="G235" s="5" t="s">
        <v>19</v>
      </c>
      <c r="H235" s="5" t="s">
        <v>19</v>
      </c>
      <c r="I235" s="5">
        <v>2021</v>
      </c>
      <c r="J235" s="5" t="s">
        <v>23</v>
      </c>
      <c r="K235" s="6">
        <v>856.41</v>
      </c>
      <c r="L235" s="6">
        <v>795.49</v>
      </c>
      <c r="M235" s="6">
        <v>723.9</v>
      </c>
      <c r="N235" s="6">
        <v>0.91</v>
      </c>
      <c r="O235" s="5" t="s">
        <v>20</v>
      </c>
      <c r="P235" s="5" t="s">
        <v>21</v>
      </c>
      <c r="Q235" s="5">
        <v>2030300</v>
      </c>
      <c r="R235" s="5" t="s">
        <v>22</v>
      </c>
    </row>
    <row r="236" spans="1:18" x14ac:dyDescent="0.3">
      <c r="A236" s="4" t="s">
        <v>163</v>
      </c>
      <c r="B236" s="5" t="s">
        <v>164</v>
      </c>
      <c r="C236" s="4" t="s">
        <v>183</v>
      </c>
      <c r="D236" s="5" t="s">
        <v>184</v>
      </c>
      <c r="E236" s="5" t="s">
        <v>28</v>
      </c>
      <c r="F236" s="5" t="s">
        <v>29</v>
      </c>
      <c r="G236" s="5" t="s">
        <v>31</v>
      </c>
      <c r="H236" s="5" t="s">
        <v>129</v>
      </c>
      <c r="I236" s="5">
        <v>2021</v>
      </c>
      <c r="J236" s="5" t="s">
        <v>23</v>
      </c>
      <c r="K236" s="6">
        <v>34.409999999999997</v>
      </c>
      <c r="L236" s="6">
        <v>34.409999999999997</v>
      </c>
      <c r="M236" s="6">
        <v>344.08</v>
      </c>
      <c r="N236" s="6">
        <v>10</v>
      </c>
      <c r="O236" s="5" t="s">
        <v>20</v>
      </c>
      <c r="P236" s="5" t="s">
        <v>30</v>
      </c>
      <c r="Q236" s="5">
        <v>2043699</v>
      </c>
      <c r="R236" s="5" t="s">
        <v>33</v>
      </c>
    </row>
    <row r="237" spans="1:18" x14ac:dyDescent="0.3">
      <c r="A237" s="4" t="s">
        <v>163</v>
      </c>
      <c r="B237" s="5" t="s">
        <v>164</v>
      </c>
      <c r="C237" s="4" t="s">
        <v>183</v>
      </c>
      <c r="D237" s="5" t="s">
        <v>184</v>
      </c>
      <c r="E237" s="5" t="s">
        <v>28</v>
      </c>
      <c r="F237" s="5" t="s">
        <v>29</v>
      </c>
      <c r="G237" s="5" t="s">
        <v>31</v>
      </c>
      <c r="H237" s="5" t="s">
        <v>127</v>
      </c>
      <c r="I237" s="5">
        <v>2021</v>
      </c>
      <c r="J237" s="5" t="s">
        <v>23</v>
      </c>
      <c r="K237" s="6">
        <v>27.78</v>
      </c>
      <c r="L237" s="6">
        <v>27.78</v>
      </c>
      <c r="M237" s="6">
        <v>249.98</v>
      </c>
      <c r="N237" s="6">
        <v>9</v>
      </c>
      <c r="O237" s="5" t="s">
        <v>20</v>
      </c>
      <c r="P237" s="5" t="s">
        <v>30</v>
      </c>
      <c r="Q237" s="5">
        <v>2043601</v>
      </c>
      <c r="R237" s="5" t="s">
        <v>33</v>
      </c>
    </row>
    <row r="238" spans="1:18" x14ac:dyDescent="0.3">
      <c r="A238" s="4" t="s">
        <v>163</v>
      </c>
      <c r="B238" s="5" t="s">
        <v>164</v>
      </c>
      <c r="C238" s="4" t="s">
        <v>183</v>
      </c>
      <c r="D238" s="5" t="s">
        <v>184</v>
      </c>
      <c r="E238" s="5" t="s">
        <v>28</v>
      </c>
      <c r="F238" s="5" t="s">
        <v>29</v>
      </c>
      <c r="G238" s="5" t="s">
        <v>31</v>
      </c>
      <c r="H238" s="5" t="s">
        <v>32</v>
      </c>
      <c r="I238" s="5">
        <v>2021</v>
      </c>
      <c r="J238" s="5" t="s">
        <v>23</v>
      </c>
      <c r="K238" s="6">
        <v>45.04</v>
      </c>
      <c r="L238" s="6">
        <v>45.04</v>
      </c>
      <c r="M238" s="6">
        <v>450.41</v>
      </c>
      <c r="N238" s="6">
        <v>10</v>
      </c>
      <c r="O238" s="5" t="s">
        <v>20</v>
      </c>
      <c r="P238" s="5" t="s">
        <v>30</v>
      </c>
      <c r="Q238" s="5">
        <v>2043603</v>
      </c>
      <c r="R238" s="5" t="s">
        <v>33</v>
      </c>
    </row>
    <row r="239" spans="1:18" x14ac:dyDescent="0.3">
      <c r="A239" s="4" t="s">
        <v>163</v>
      </c>
      <c r="B239" s="5" t="s">
        <v>164</v>
      </c>
      <c r="C239" s="4" t="s">
        <v>183</v>
      </c>
      <c r="D239" s="5" t="s">
        <v>184</v>
      </c>
      <c r="E239" s="5" t="s">
        <v>28</v>
      </c>
      <c r="F239" s="5" t="s">
        <v>29</v>
      </c>
      <c r="G239" s="5" t="s">
        <v>36</v>
      </c>
      <c r="H239" s="5" t="s">
        <v>122</v>
      </c>
      <c r="I239" s="5">
        <v>2021</v>
      </c>
      <c r="J239" s="5" t="s">
        <v>23</v>
      </c>
      <c r="K239" s="6">
        <v>28.02</v>
      </c>
      <c r="L239" s="6">
        <v>28.02</v>
      </c>
      <c r="M239" s="6">
        <v>896.65</v>
      </c>
      <c r="N239" s="6">
        <v>32</v>
      </c>
      <c r="O239" s="5" t="s">
        <v>20</v>
      </c>
      <c r="P239" s="5" t="s">
        <v>30</v>
      </c>
      <c r="Q239" s="5">
        <v>2044999</v>
      </c>
      <c r="R239" s="5" t="s">
        <v>38</v>
      </c>
    </row>
    <row r="240" spans="1:18" x14ac:dyDescent="0.3">
      <c r="A240" s="4" t="s">
        <v>163</v>
      </c>
      <c r="B240" s="5" t="s">
        <v>164</v>
      </c>
      <c r="C240" s="4" t="s">
        <v>183</v>
      </c>
      <c r="D240" s="5" t="s">
        <v>184</v>
      </c>
      <c r="E240" s="5" t="s">
        <v>28</v>
      </c>
      <c r="F240" s="5" t="s">
        <v>29</v>
      </c>
      <c r="G240" s="5" t="s">
        <v>159</v>
      </c>
      <c r="H240" s="5" t="s">
        <v>159</v>
      </c>
      <c r="I240" s="5">
        <v>2021</v>
      </c>
      <c r="J240" s="5" t="s">
        <v>23</v>
      </c>
      <c r="K240" s="6">
        <v>6.76</v>
      </c>
      <c r="L240" s="6">
        <v>5.76</v>
      </c>
      <c r="M240" s="6">
        <v>172.65</v>
      </c>
      <c r="N240" s="6">
        <v>30</v>
      </c>
      <c r="O240" s="5" t="s">
        <v>20</v>
      </c>
      <c r="P240" s="5" t="s">
        <v>30</v>
      </c>
      <c r="Q240" s="5">
        <v>2046000</v>
      </c>
      <c r="R240" s="5" t="s">
        <v>160</v>
      </c>
    </row>
    <row r="241" spans="1:18" x14ac:dyDescent="0.3">
      <c r="A241" s="4" t="s">
        <v>163</v>
      </c>
      <c r="B241" s="5" t="s">
        <v>164</v>
      </c>
      <c r="C241" s="4" t="s">
        <v>183</v>
      </c>
      <c r="D241" s="5" t="s">
        <v>184</v>
      </c>
      <c r="E241" s="5" t="s">
        <v>28</v>
      </c>
      <c r="F241" s="5" t="s">
        <v>39</v>
      </c>
      <c r="G241" s="5" t="s">
        <v>40</v>
      </c>
      <c r="H241" s="5" t="s">
        <v>41</v>
      </c>
      <c r="I241" s="5">
        <v>2021</v>
      </c>
      <c r="J241" s="5" t="s">
        <v>23</v>
      </c>
      <c r="K241" s="6">
        <v>273</v>
      </c>
      <c r="L241" s="6">
        <v>273</v>
      </c>
      <c r="M241" s="6">
        <v>3276</v>
      </c>
      <c r="N241" s="6">
        <v>12</v>
      </c>
      <c r="O241" s="5" t="s">
        <v>20</v>
      </c>
      <c r="P241" s="5" t="s">
        <v>30</v>
      </c>
      <c r="Q241" s="5">
        <v>2040299</v>
      </c>
      <c r="R241" s="5" t="s">
        <v>42</v>
      </c>
    </row>
    <row r="242" spans="1:18" x14ac:dyDescent="0.3">
      <c r="A242" s="4" t="s">
        <v>163</v>
      </c>
      <c r="B242" s="5" t="s">
        <v>164</v>
      </c>
      <c r="C242" s="4" t="s">
        <v>183</v>
      </c>
      <c r="D242" s="5" t="s">
        <v>184</v>
      </c>
      <c r="E242" s="5" t="s">
        <v>28</v>
      </c>
      <c r="F242" s="5" t="s">
        <v>39</v>
      </c>
      <c r="G242" s="5" t="s">
        <v>43</v>
      </c>
      <c r="H242" s="5" t="s">
        <v>44</v>
      </c>
      <c r="I242" s="5">
        <v>2021</v>
      </c>
      <c r="J242" s="5" t="s">
        <v>23</v>
      </c>
      <c r="K242" s="6">
        <v>10</v>
      </c>
      <c r="L242" s="6">
        <v>10</v>
      </c>
      <c r="M242" s="6">
        <v>200</v>
      </c>
      <c r="N242" s="6">
        <v>20</v>
      </c>
      <c r="O242" s="5" t="s">
        <v>20</v>
      </c>
      <c r="P242" s="5" t="s">
        <v>30</v>
      </c>
      <c r="Q242" s="5">
        <v>2044299</v>
      </c>
      <c r="R242" s="5" t="s">
        <v>45</v>
      </c>
    </row>
    <row r="243" spans="1:18" x14ac:dyDescent="0.3">
      <c r="A243" s="4" t="s">
        <v>163</v>
      </c>
      <c r="B243" s="5" t="s">
        <v>164</v>
      </c>
      <c r="C243" s="4" t="s">
        <v>183</v>
      </c>
      <c r="D243" s="5" t="s">
        <v>184</v>
      </c>
      <c r="E243" s="5" t="s">
        <v>28</v>
      </c>
      <c r="F243" s="5" t="s">
        <v>39</v>
      </c>
      <c r="G243" s="5" t="s">
        <v>43</v>
      </c>
      <c r="H243" s="5" t="s">
        <v>114</v>
      </c>
      <c r="I243" s="5">
        <v>2021</v>
      </c>
      <c r="J243" s="5" t="s">
        <v>23</v>
      </c>
      <c r="K243" s="6">
        <v>20</v>
      </c>
      <c r="L243" s="6">
        <v>20</v>
      </c>
      <c r="M243" s="6">
        <v>400</v>
      </c>
      <c r="N243" s="6">
        <v>20</v>
      </c>
      <c r="O243" s="5" t="s">
        <v>20</v>
      </c>
      <c r="P243" s="5" t="s">
        <v>30</v>
      </c>
      <c r="Q243" s="5">
        <v>2044201</v>
      </c>
      <c r="R243" s="5" t="s">
        <v>45</v>
      </c>
    </row>
    <row r="244" spans="1:18" x14ac:dyDescent="0.3">
      <c r="A244" s="4" t="s">
        <v>163</v>
      </c>
      <c r="B244" s="5" t="s">
        <v>164</v>
      </c>
      <c r="C244" s="4" t="s">
        <v>183</v>
      </c>
      <c r="D244" s="5" t="s">
        <v>184</v>
      </c>
      <c r="E244" s="5" t="s">
        <v>28</v>
      </c>
      <c r="F244" s="5" t="s">
        <v>39</v>
      </c>
      <c r="G244" s="5" t="s">
        <v>48</v>
      </c>
      <c r="H244" s="5" t="s">
        <v>49</v>
      </c>
      <c r="I244" s="5">
        <v>2021</v>
      </c>
      <c r="J244" s="5" t="s">
        <v>23</v>
      </c>
      <c r="K244" s="6">
        <v>95</v>
      </c>
      <c r="L244" s="6">
        <v>95</v>
      </c>
      <c r="M244" s="6">
        <v>1140</v>
      </c>
      <c r="N244" s="6">
        <v>12</v>
      </c>
      <c r="O244" s="5" t="s">
        <v>20</v>
      </c>
      <c r="P244" s="5" t="s">
        <v>30</v>
      </c>
      <c r="Q244" s="5">
        <v>2045802</v>
      </c>
      <c r="R244" s="5" t="s">
        <v>50</v>
      </c>
    </row>
    <row r="245" spans="1:18" x14ac:dyDescent="0.3">
      <c r="A245" s="4" t="s">
        <v>163</v>
      </c>
      <c r="B245" s="5" t="s">
        <v>164</v>
      </c>
      <c r="C245" s="4" t="s">
        <v>183</v>
      </c>
      <c r="D245" s="5" t="s">
        <v>184</v>
      </c>
      <c r="E245" s="5" t="s">
        <v>57</v>
      </c>
      <c r="F245" s="5" t="s">
        <v>61</v>
      </c>
      <c r="G245" s="5" t="s">
        <v>101</v>
      </c>
      <c r="H245" s="5" t="s">
        <v>101</v>
      </c>
      <c r="I245" s="5">
        <v>2021</v>
      </c>
      <c r="J245" s="5" t="s">
        <v>59</v>
      </c>
      <c r="K245" s="6">
        <v>80</v>
      </c>
      <c r="L245" s="6">
        <v>70</v>
      </c>
      <c r="M245" s="6">
        <v>770</v>
      </c>
      <c r="N245" s="6">
        <v>11</v>
      </c>
      <c r="O245" s="5" t="s">
        <v>58</v>
      </c>
      <c r="P245" s="5" t="s">
        <v>30</v>
      </c>
      <c r="Q245" s="5">
        <v>1050200</v>
      </c>
      <c r="R245" s="5" t="s">
        <v>102</v>
      </c>
    </row>
    <row r="246" spans="1:18" x14ac:dyDescent="0.3">
      <c r="A246" s="4" t="s">
        <v>163</v>
      </c>
      <c r="B246" s="5" t="s">
        <v>164</v>
      </c>
      <c r="C246" s="4" t="s">
        <v>183</v>
      </c>
      <c r="D246" s="5" t="s">
        <v>184</v>
      </c>
      <c r="E246" s="5" t="s">
        <v>57</v>
      </c>
      <c r="F246" s="5" t="s">
        <v>61</v>
      </c>
      <c r="G246" s="5" t="s">
        <v>101</v>
      </c>
      <c r="H246" s="5" t="s">
        <v>101</v>
      </c>
      <c r="I246" s="5">
        <v>2021</v>
      </c>
      <c r="J246" s="5" t="s">
        <v>60</v>
      </c>
      <c r="K246" s="6">
        <v>70</v>
      </c>
      <c r="L246" s="6">
        <v>70</v>
      </c>
      <c r="M246" s="6">
        <v>770</v>
      </c>
      <c r="N246" s="6">
        <v>11</v>
      </c>
      <c r="O246" s="5" t="s">
        <v>58</v>
      </c>
      <c r="P246" s="5" t="s">
        <v>30</v>
      </c>
      <c r="Q246" s="5">
        <v>1050200</v>
      </c>
      <c r="R246" s="5" t="s">
        <v>102</v>
      </c>
    </row>
    <row r="247" spans="1:18" x14ac:dyDescent="0.3">
      <c r="A247" s="4" t="s">
        <v>163</v>
      </c>
      <c r="B247" s="5" t="s">
        <v>164</v>
      </c>
      <c r="C247" s="4" t="s">
        <v>183</v>
      </c>
      <c r="D247" s="5" t="s">
        <v>184</v>
      </c>
      <c r="E247" s="5" t="s">
        <v>57</v>
      </c>
      <c r="F247" s="5" t="s">
        <v>61</v>
      </c>
      <c r="G247" s="5" t="s">
        <v>150</v>
      </c>
      <c r="H247" s="5" t="s">
        <v>150</v>
      </c>
      <c r="I247" s="5">
        <v>2021</v>
      </c>
      <c r="J247" s="5" t="s">
        <v>59</v>
      </c>
      <c r="K247" s="6">
        <v>150</v>
      </c>
      <c r="L247" s="6">
        <v>150</v>
      </c>
      <c r="M247" s="6">
        <v>3750</v>
      </c>
      <c r="N247" s="6">
        <v>25</v>
      </c>
      <c r="O247" s="5" t="s">
        <v>58</v>
      </c>
      <c r="P247" s="5" t="s">
        <v>30</v>
      </c>
      <c r="Q247" s="5">
        <v>1052000</v>
      </c>
      <c r="R247" s="5" t="s">
        <v>151</v>
      </c>
    </row>
    <row r="248" spans="1:18" x14ac:dyDescent="0.3">
      <c r="A248" s="4" t="s">
        <v>163</v>
      </c>
      <c r="B248" s="5" t="s">
        <v>164</v>
      </c>
      <c r="C248" s="4" t="s">
        <v>183</v>
      </c>
      <c r="D248" s="5" t="s">
        <v>184</v>
      </c>
      <c r="E248" s="5" t="s">
        <v>57</v>
      </c>
      <c r="F248" s="5" t="s">
        <v>61</v>
      </c>
      <c r="G248" s="5" t="s">
        <v>150</v>
      </c>
      <c r="H248" s="5" t="s">
        <v>150</v>
      </c>
      <c r="I248" s="5">
        <v>2021</v>
      </c>
      <c r="J248" s="5" t="s">
        <v>60</v>
      </c>
      <c r="K248" s="6">
        <v>20</v>
      </c>
      <c r="L248" s="6">
        <v>20</v>
      </c>
      <c r="M248" s="6">
        <v>500</v>
      </c>
      <c r="N248" s="6">
        <v>25</v>
      </c>
      <c r="O248" s="5" t="s">
        <v>58</v>
      </c>
      <c r="P248" s="5" t="s">
        <v>30</v>
      </c>
      <c r="Q248" s="5">
        <v>1052000</v>
      </c>
      <c r="R248" s="5" t="s">
        <v>151</v>
      </c>
    </row>
    <row r="249" spans="1:18" x14ac:dyDescent="0.3">
      <c r="A249" s="4" t="s">
        <v>163</v>
      </c>
      <c r="B249" s="5" t="s">
        <v>164</v>
      </c>
      <c r="C249" s="4" t="s">
        <v>183</v>
      </c>
      <c r="D249" s="5" t="s">
        <v>184</v>
      </c>
      <c r="E249" s="5" t="s">
        <v>57</v>
      </c>
      <c r="F249" s="5" t="s">
        <v>61</v>
      </c>
      <c r="G249" s="5" t="s">
        <v>136</v>
      </c>
      <c r="H249" s="5" t="s">
        <v>136</v>
      </c>
      <c r="I249" s="5">
        <v>2021</v>
      </c>
      <c r="J249" s="5" t="s">
        <v>59</v>
      </c>
      <c r="K249" s="6">
        <v>150</v>
      </c>
      <c r="L249" s="6">
        <v>150</v>
      </c>
      <c r="M249" s="6">
        <v>1650</v>
      </c>
      <c r="N249" s="6">
        <v>11</v>
      </c>
      <c r="O249" s="5" t="s">
        <v>58</v>
      </c>
      <c r="P249" s="5" t="s">
        <v>30</v>
      </c>
      <c r="Q249" s="5">
        <v>1052200</v>
      </c>
      <c r="R249" s="5" t="s">
        <v>137</v>
      </c>
    </row>
    <row r="250" spans="1:18" x14ac:dyDescent="0.3">
      <c r="A250" s="4" t="s">
        <v>163</v>
      </c>
      <c r="B250" s="5" t="s">
        <v>164</v>
      </c>
      <c r="C250" s="4" t="s">
        <v>183</v>
      </c>
      <c r="D250" s="5" t="s">
        <v>184</v>
      </c>
      <c r="E250" s="5" t="s">
        <v>57</v>
      </c>
      <c r="F250" s="5" t="s">
        <v>61</v>
      </c>
      <c r="G250" s="5" t="s">
        <v>136</v>
      </c>
      <c r="H250" s="5" t="s">
        <v>136</v>
      </c>
      <c r="I250" s="5">
        <v>2021</v>
      </c>
      <c r="J250" s="5" t="s">
        <v>60</v>
      </c>
      <c r="K250" s="6">
        <v>70</v>
      </c>
      <c r="L250" s="6">
        <v>70</v>
      </c>
      <c r="M250" s="6">
        <v>770</v>
      </c>
      <c r="N250" s="6">
        <v>11</v>
      </c>
      <c r="O250" s="5" t="s">
        <v>58</v>
      </c>
      <c r="P250" s="5" t="s">
        <v>30</v>
      </c>
      <c r="Q250" s="5">
        <v>1052200</v>
      </c>
      <c r="R250" s="5" t="s">
        <v>137</v>
      </c>
    </row>
    <row r="251" spans="1:18" x14ac:dyDescent="0.3">
      <c r="A251" s="4" t="s">
        <v>163</v>
      </c>
      <c r="B251" s="5" t="s">
        <v>164</v>
      </c>
      <c r="C251" s="4" t="s">
        <v>183</v>
      </c>
      <c r="D251" s="5" t="s">
        <v>184</v>
      </c>
      <c r="E251" s="5" t="s">
        <v>57</v>
      </c>
      <c r="F251" s="5" t="s">
        <v>61</v>
      </c>
      <c r="G251" s="5" t="s">
        <v>64</v>
      </c>
      <c r="H251" s="5" t="s">
        <v>64</v>
      </c>
      <c r="I251" s="5">
        <v>2021</v>
      </c>
      <c r="J251" s="5" t="s">
        <v>59</v>
      </c>
      <c r="K251" s="6">
        <v>10</v>
      </c>
      <c r="L251" s="6">
        <v>10</v>
      </c>
      <c r="M251" s="6">
        <v>200</v>
      </c>
      <c r="N251" s="6">
        <v>20</v>
      </c>
      <c r="O251" s="5" t="s">
        <v>58</v>
      </c>
      <c r="P251" s="5" t="s">
        <v>30</v>
      </c>
      <c r="Q251" s="5">
        <v>1052901</v>
      </c>
      <c r="R251" s="5" t="s">
        <v>66</v>
      </c>
    </row>
    <row r="252" spans="1:18" x14ac:dyDescent="0.3">
      <c r="A252" s="4" t="s">
        <v>163</v>
      </c>
      <c r="B252" s="5" t="s">
        <v>164</v>
      </c>
      <c r="C252" s="4" t="s">
        <v>183</v>
      </c>
      <c r="D252" s="5" t="s">
        <v>184</v>
      </c>
      <c r="E252" s="5" t="s">
        <v>78</v>
      </c>
      <c r="F252" s="5" t="s">
        <v>78</v>
      </c>
      <c r="G252" s="5" t="s">
        <v>79</v>
      </c>
      <c r="H252" s="5" t="s">
        <v>79</v>
      </c>
      <c r="I252" s="5">
        <v>2021</v>
      </c>
      <c r="J252" s="5" t="s">
        <v>59</v>
      </c>
      <c r="K252" s="6">
        <v>15</v>
      </c>
      <c r="L252" s="6">
        <v>15</v>
      </c>
      <c r="M252" s="6">
        <v>13.5</v>
      </c>
      <c r="N252" s="6">
        <v>0.9</v>
      </c>
      <c r="O252" s="5" t="s">
        <v>58</v>
      </c>
      <c r="P252" s="5" t="s">
        <v>80</v>
      </c>
      <c r="Q252" s="5">
        <v>1060200</v>
      </c>
      <c r="R252" s="5" t="s">
        <v>81</v>
      </c>
    </row>
    <row r="253" spans="1:18" x14ac:dyDescent="0.3">
      <c r="A253" s="4" t="s">
        <v>163</v>
      </c>
      <c r="B253" s="5" t="s">
        <v>164</v>
      </c>
      <c r="C253" s="4" t="s">
        <v>183</v>
      </c>
      <c r="D253" s="5" t="s">
        <v>184</v>
      </c>
      <c r="E253" s="5" t="s">
        <v>78</v>
      </c>
      <c r="F253" s="5" t="s">
        <v>78</v>
      </c>
      <c r="G253" s="5" t="s">
        <v>79</v>
      </c>
      <c r="H253" s="5" t="s">
        <v>79</v>
      </c>
      <c r="I253" s="5">
        <v>2021</v>
      </c>
      <c r="J253" s="5" t="s">
        <v>60</v>
      </c>
      <c r="K253" s="6">
        <v>25</v>
      </c>
      <c r="L253" s="6">
        <v>25</v>
      </c>
      <c r="M253" s="6">
        <v>22.5</v>
      </c>
      <c r="N253" s="6">
        <v>0.9</v>
      </c>
      <c r="O253" s="5" t="s">
        <v>58</v>
      </c>
      <c r="P253" s="5" t="s">
        <v>80</v>
      </c>
      <c r="Q253" s="5">
        <v>1060200</v>
      </c>
      <c r="R253" s="5" t="s">
        <v>81</v>
      </c>
    </row>
    <row r="254" spans="1:18" x14ac:dyDescent="0.3">
      <c r="A254" s="4" t="s">
        <v>163</v>
      </c>
      <c r="B254" s="5" t="s">
        <v>164</v>
      </c>
      <c r="C254" s="4" t="s">
        <v>183</v>
      </c>
      <c r="D254" s="5" t="s">
        <v>184</v>
      </c>
      <c r="E254" s="5" t="s">
        <v>130</v>
      </c>
      <c r="F254" s="5" t="s">
        <v>130</v>
      </c>
      <c r="G254" s="5" t="s">
        <v>133</v>
      </c>
      <c r="H254" s="5" t="s">
        <v>133</v>
      </c>
      <c r="I254" s="5">
        <v>2021</v>
      </c>
      <c r="J254" s="5" t="s">
        <v>23</v>
      </c>
      <c r="K254" s="6">
        <v>18000</v>
      </c>
      <c r="L254" s="6">
        <v>18000</v>
      </c>
      <c r="M254" s="6">
        <v>54000</v>
      </c>
      <c r="N254" s="6">
        <v>3</v>
      </c>
      <c r="O254" s="5" t="s">
        <v>20</v>
      </c>
      <c r="P254" s="5" t="s">
        <v>134</v>
      </c>
      <c r="Q254" s="5">
        <v>2070400</v>
      </c>
      <c r="R254" s="5" t="s">
        <v>135</v>
      </c>
    </row>
    <row r="255" spans="1:18" x14ac:dyDescent="0.3">
      <c r="A255" s="4" t="s">
        <v>163</v>
      </c>
      <c r="B255" s="5" t="s">
        <v>164</v>
      </c>
      <c r="C255" s="4" t="s">
        <v>183</v>
      </c>
      <c r="D255" s="5" t="s">
        <v>184</v>
      </c>
      <c r="E255" s="5" t="s">
        <v>84</v>
      </c>
      <c r="F255" s="5" t="s">
        <v>84</v>
      </c>
      <c r="G255" s="5" t="s">
        <v>145</v>
      </c>
      <c r="H255" s="5" t="s">
        <v>145</v>
      </c>
      <c r="I255" s="5">
        <v>2021</v>
      </c>
      <c r="J255" s="5" t="s">
        <v>59</v>
      </c>
      <c r="K255" s="6">
        <v>50</v>
      </c>
      <c r="L255" s="6">
        <v>50</v>
      </c>
      <c r="M255" s="6">
        <v>250</v>
      </c>
      <c r="N255" s="6">
        <v>5</v>
      </c>
      <c r="O255" s="5" t="s">
        <v>58</v>
      </c>
      <c r="P255" s="5" t="s">
        <v>30</v>
      </c>
      <c r="Q255" s="5">
        <v>1080400</v>
      </c>
      <c r="R255" s="5" t="s">
        <v>146</v>
      </c>
    </row>
    <row r="256" spans="1:18" x14ac:dyDescent="0.3">
      <c r="A256" s="4" t="s">
        <v>163</v>
      </c>
      <c r="B256" s="5" t="s">
        <v>164</v>
      </c>
      <c r="C256" s="4" t="s">
        <v>183</v>
      </c>
      <c r="D256" s="5" t="s">
        <v>184</v>
      </c>
      <c r="E256" s="5" t="s">
        <v>84</v>
      </c>
      <c r="F256" s="5" t="s">
        <v>84</v>
      </c>
      <c r="G256" s="5" t="s">
        <v>145</v>
      </c>
      <c r="H256" s="5" t="s">
        <v>145</v>
      </c>
      <c r="I256" s="5">
        <v>2021</v>
      </c>
      <c r="J256" s="5" t="s">
        <v>60</v>
      </c>
      <c r="K256" s="6">
        <v>25</v>
      </c>
      <c r="L256" s="6">
        <v>25</v>
      </c>
      <c r="M256" s="6">
        <v>125</v>
      </c>
      <c r="N256" s="6">
        <v>5</v>
      </c>
      <c r="O256" s="5" t="s">
        <v>58</v>
      </c>
      <c r="P256" s="5" t="s">
        <v>30</v>
      </c>
      <c r="Q256" s="5">
        <v>1080400</v>
      </c>
      <c r="R256" s="5" t="s">
        <v>146</v>
      </c>
    </row>
    <row r="257" spans="1:18" x14ac:dyDescent="0.3">
      <c r="A257" s="4" t="s">
        <v>163</v>
      </c>
      <c r="B257" s="5" t="s">
        <v>164</v>
      </c>
      <c r="C257" s="4" t="s">
        <v>183</v>
      </c>
      <c r="D257" s="5" t="s">
        <v>184</v>
      </c>
      <c r="E257" s="5" t="s">
        <v>84</v>
      </c>
      <c r="F257" s="5" t="s">
        <v>84</v>
      </c>
      <c r="G257" s="5" t="s">
        <v>119</v>
      </c>
      <c r="H257" s="5" t="s">
        <v>120</v>
      </c>
      <c r="I257" s="5">
        <v>2021</v>
      </c>
      <c r="J257" s="5" t="s">
        <v>59</v>
      </c>
      <c r="K257" s="6">
        <v>400</v>
      </c>
      <c r="L257" s="6">
        <v>400</v>
      </c>
      <c r="M257" s="6">
        <v>10000</v>
      </c>
      <c r="N257" s="6">
        <v>25</v>
      </c>
      <c r="O257" s="5" t="s">
        <v>58</v>
      </c>
      <c r="P257" s="5" t="s">
        <v>30</v>
      </c>
      <c r="Q257" s="5">
        <v>1080699</v>
      </c>
      <c r="R257" s="5" t="s">
        <v>121</v>
      </c>
    </row>
    <row r="258" spans="1:18" x14ac:dyDescent="0.3">
      <c r="A258" s="4" t="s">
        <v>163</v>
      </c>
      <c r="B258" s="5" t="s">
        <v>164</v>
      </c>
      <c r="C258" s="4" t="s">
        <v>183</v>
      </c>
      <c r="D258" s="5" t="s">
        <v>184</v>
      </c>
      <c r="E258" s="5" t="s">
        <v>84</v>
      </c>
      <c r="F258" s="5" t="s">
        <v>84</v>
      </c>
      <c r="G258" s="5" t="s">
        <v>119</v>
      </c>
      <c r="H258" s="5" t="s">
        <v>120</v>
      </c>
      <c r="I258" s="5">
        <v>2021</v>
      </c>
      <c r="J258" s="5" t="s">
        <v>60</v>
      </c>
      <c r="K258" s="6">
        <v>250</v>
      </c>
      <c r="L258" s="6">
        <v>250</v>
      </c>
      <c r="M258" s="6">
        <v>6250</v>
      </c>
      <c r="N258" s="6">
        <v>25</v>
      </c>
      <c r="O258" s="5" t="s">
        <v>58</v>
      </c>
      <c r="P258" s="5" t="s">
        <v>30</v>
      </c>
      <c r="Q258" s="5">
        <v>1080699</v>
      </c>
      <c r="R258" s="5" t="s">
        <v>121</v>
      </c>
    </row>
    <row r="259" spans="1:18" x14ac:dyDescent="0.3">
      <c r="A259" s="4" t="s">
        <v>163</v>
      </c>
      <c r="B259" s="5" t="s">
        <v>164</v>
      </c>
      <c r="C259" s="4" t="s">
        <v>183</v>
      </c>
      <c r="D259" s="5" t="s">
        <v>184</v>
      </c>
      <c r="E259" s="5" t="s">
        <v>84</v>
      </c>
      <c r="F259" s="5" t="s">
        <v>84</v>
      </c>
      <c r="G259" s="5" t="s">
        <v>85</v>
      </c>
      <c r="H259" s="5" t="s">
        <v>86</v>
      </c>
      <c r="I259" s="5">
        <v>2021</v>
      </c>
      <c r="J259" s="5" t="s">
        <v>59</v>
      </c>
      <c r="K259" s="6">
        <v>350</v>
      </c>
      <c r="L259" s="6">
        <v>350</v>
      </c>
      <c r="M259" s="6">
        <v>7000</v>
      </c>
      <c r="N259" s="6">
        <v>20</v>
      </c>
      <c r="O259" s="5" t="s">
        <v>58</v>
      </c>
      <c r="P259" s="5" t="s">
        <v>30</v>
      </c>
      <c r="Q259" s="5">
        <v>1081001</v>
      </c>
      <c r="R259" s="5" t="s">
        <v>87</v>
      </c>
    </row>
    <row r="260" spans="1:18" x14ac:dyDescent="0.3">
      <c r="A260" s="4" t="s">
        <v>163</v>
      </c>
      <c r="B260" s="5" t="s">
        <v>164</v>
      </c>
      <c r="C260" s="4" t="s">
        <v>183</v>
      </c>
      <c r="D260" s="5" t="s">
        <v>184</v>
      </c>
      <c r="E260" s="5" t="s">
        <v>84</v>
      </c>
      <c r="F260" s="5" t="s">
        <v>84</v>
      </c>
      <c r="G260" s="5" t="s">
        <v>85</v>
      </c>
      <c r="H260" s="5" t="s">
        <v>86</v>
      </c>
      <c r="I260" s="5">
        <v>2021</v>
      </c>
      <c r="J260" s="5" t="s">
        <v>60</v>
      </c>
      <c r="K260" s="6">
        <v>370</v>
      </c>
      <c r="L260" s="6">
        <v>370</v>
      </c>
      <c r="M260" s="6">
        <v>7400</v>
      </c>
      <c r="N260" s="6">
        <v>20</v>
      </c>
      <c r="O260" s="5" t="s">
        <v>58</v>
      </c>
      <c r="P260" s="5" t="s">
        <v>30</v>
      </c>
      <c r="Q260" s="5">
        <v>1081001</v>
      </c>
      <c r="R260" s="5" t="s">
        <v>87</v>
      </c>
    </row>
    <row r="261" spans="1:18" x14ac:dyDescent="0.3">
      <c r="A261" s="4" t="s">
        <v>163</v>
      </c>
      <c r="B261" s="5" t="s">
        <v>164</v>
      </c>
      <c r="C261" s="4" t="s">
        <v>185</v>
      </c>
      <c r="D261" s="5" t="s">
        <v>186</v>
      </c>
      <c r="E261" s="5" t="s">
        <v>88</v>
      </c>
      <c r="F261" s="5" t="s">
        <v>88</v>
      </c>
      <c r="G261" s="5" t="s">
        <v>115</v>
      </c>
      <c r="H261" s="5" t="s">
        <v>144</v>
      </c>
      <c r="I261" s="5">
        <v>2021</v>
      </c>
      <c r="J261" s="5" t="s">
        <v>59</v>
      </c>
      <c r="K261" s="6">
        <v>525</v>
      </c>
      <c r="L261" s="6">
        <v>472</v>
      </c>
      <c r="M261" s="6">
        <v>1647</v>
      </c>
      <c r="N261" s="6">
        <v>3.49</v>
      </c>
      <c r="O261" s="5" t="s">
        <v>58</v>
      </c>
      <c r="P261" s="5" t="s">
        <v>116</v>
      </c>
      <c r="Q261" s="5">
        <v>1010101</v>
      </c>
      <c r="R261" s="5" t="s">
        <v>117</v>
      </c>
    </row>
    <row r="262" spans="1:18" x14ac:dyDescent="0.3">
      <c r="A262" s="4" t="s">
        <v>163</v>
      </c>
      <c r="B262" s="5" t="s">
        <v>164</v>
      </c>
      <c r="C262" s="4" t="s">
        <v>185</v>
      </c>
      <c r="D262" s="5" t="s">
        <v>186</v>
      </c>
      <c r="E262" s="5" t="s">
        <v>88</v>
      </c>
      <c r="F262" s="5" t="s">
        <v>88</v>
      </c>
      <c r="G262" s="5" t="s">
        <v>115</v>
      </c>
      <c r="H262" s="5" t="s">
        <v>144</v>
      </c>
      <c r="I262" s="5">
        <v>2021</v>
      </c>
      <c r="J262" s="5" t="s">
        <v>60</v>
      </c>
      <c r="K262" s="6">
        <v>780</v>
      </c>
      <c r="L262" s="6">
        <v>702</v>
      </c>
      <c r="M262" s="6">
        <v>2915.5</v>
      </c>
      <c r="N262" s="6">
        <v>4.1500000000000004</v>
      </c>
      <c r="O262" s="5" t="s">
        <v>58</v>
      </c>
      <c r="P262" s="5" t="s">
        <v>116</v>
      </c>
      <c r="Q262" s="5">
        <v>1010101</v>
      </c>
      <c r="R262" s="5" t="s">
        <v>117</v>
      </c>
    </row>
    <row r="263" spans="1:18" x14ac:dyDescent="0.3">
      <c r="A263" s="4" t="s">
        <v>163</v>
      </c>
      <c r="B263" s="5" t="s">
        <v>164</v>
      </c>
      <c r="C263" s="4" t="s">
        <v>185</v>
      </c>
      <c r="D263" s="5" t="s">
        <v>186</v>
      </c>
      <c r="E263" s="5" t="s">
        <v>88</v>
      </c>
      <c r="F263" s="5" t="s">
        <v>88</v>
      </c>
      <c r="G263" s="5" t="s">
        <v>89</v>
      </c>
      <c r="H263" s="5" t="s">
        <v>90</v>
      </c>
      <c r="I263" s="5">
        <v>2021</v>
      </c>
      <c r="J263" s="5" t="s">
        <v>59</v>
      </c>
      <c r="K263" s="6">
        <v>28</v>
      </c>
      <c r="L263" s="6">
        <v>25</v>
      </c>
      <c r="M263" s="6">
        <v>48.94</v>
      </c>
      <c r="N263" s="6">
        <v>1.96</v>
      </c>
      <c r="O263" s="5" t="s">
        <v>58</v>
      </c>
      <c r="P263" s="5" t="s">
        <v>80</v>
      </c>
      <c r="Q263" s="5">
        <v>1010402</v>
      </c>
      <c r="R263" s="5" t="s">
        <v>91</v>
      </c>
    </row>
    <row r="264" spans="1:18" x14ac:dyDescent="0.3">
      <c r="A264" s="4" t="s">
        <v>163</v>
      </c>
      <c r="B264" s="5" t="s">
        <v>164</v>
      </c>
      <c r="C264" s="4" t="s">
        <v>185</v>
      </c>
      <c r="D264" s="5" t="s">
        <v>186</v>
      </c>
      <c r="E264" s="5" t="s">
        <v>88</v>
      </c>
      <c r="F264" s="5" t="s">
        <v>88</v>
      </c>
      <c r="G264" s="5" t="s">
        <v>89</v>
      </c>
      <c r="H264" s="5" t="s">
        <v>90</v>
      </c>
      <c r="I264" s="5">
        <v>2021</v>
      </c>
      <c r="J264" s="5" t="s">
        <v>60</v>
      </c>
      <c r="K264" s="6">
        <v>19</v>
      </c>
      <c r="L264" s="6">
        <v>17.100000000000001</v>
      </c>
      <c r="M264" s="6">
        <v>81.739999999999995</v>
      </c>
      <c r="N264" s="6">
        <v>4.78</v>
      </c>
      <c r="O264" s="5" t="s">
        <v>58</v>
      </c>
      <c r="P264" s="5" t="s">
        <v>80</v>
      </c>
      <c r="Q264" s="5">
        <v>1010402</v>
      </c>
      <c r="R264" s="5" t="s">
        <v>91</v>
      </c>
    </row>
    <row r="265" spans="1:18" x14ac:dyDescent="0.3">
      <c r="A265" s="4" t="s">
        <v>163</v>
      </c>
      <c r="B265" s="5" t="s">
        <v>164</v>
      </c>
      <c r="C265" s="4" t="s">
        <v>185</v>
      </c>
      <c r="D265" s="5" t="s">
        <v>186</v>
      </c>
      <c r="E265" s="5" t="s">
        <v>88</v>
      </c>
      <c r="F265" s="5" t="s">
        <v>88</v>
      </c>
      <c r="G265" s="5" t="s">
        <v>89</v>
      </c>
      <c r="H265" s="5" t="s">
        <v>92</v>
      </c>
      <c r="I265" s="5">
        <v>2021</v>
      </c>
      <c r="J265" s="5" t="s">
        <v>59</v>
      </c>
      <c r="K265" s="6">
        <v>20</v>
      </c>
      <c r="L265" s="6">
        <v>18</v>
      </c>
      <c r="M265" s="6">
        <v>90</v>
      </c>
      <c r="N265" s="6">
        <v>5</v>
      </c>
      <c r="O265" s="5" t="s">
        <v>58</v>
      </c>
      <c r="P265" s="5" t="s">
        <v>80</v>
      </c>
      <c r="Q265" s="5">
        <v>1010404</v>
      </c>
      <c r="R265" s="5" t="s">
        <v>91</v>
      </c>
    </row>
    <row r="266" spans="1:18" x14ac:dyDescent="0.3">
      <c r="A266" s="4" t="s">
        <v>163</v>
      </c>
      <c r="B266" s="5" t="s">
        <v>164</v>
      </c>
      <c r="C266" s="4" t="s">
        <v>185</v>
      </c>
      <c r="D266" s="5" t="s">
        <v>186</v>
      </c>
      <c r="E266" s="5" t="s">
        <v>88</v>
      </c>
      <c r="F266" s="5" t="s">
        <v>88</v>
      </c>
      <c r="G266" s="5" t="s">
        <v>89</v>
      </c>
      <c r="H266" s="5" t="s">
        <v>92</v>
      </c>
      <c r="I266" s="5">
        <v>2021</v>
      </c>
      <c r="J266" s="5" t="s">
        <v>60</v>
      </c>
      <c r="K266" s="6">
        <v>29</v>
      </c>
      <c r="L266" s="6">
        <v>26.1</v>
      </c>
      <c r="M266" s="6">
        <v>53.28</v>
      </c>
      <c r="N266" s="6">
        <v>2.04</v>
      </c>
      <c r="O266" s="5" t="s">
        <v>58</v>
      </c>
      <c r="P266" s="5" t="s">
        <v>80</v>
      </c>
      <c r="Q266" s="5">
        <v>1010404</v>
      </c>
      <c r="R266" s="5" t="s">
        <v>91</v>
      </c>
    </row>
    <row r="267" spans="1:18" x14ac:dyDescent="0.3">
      <c r="A267" s="4" t="s">
        <v>163</v>
      </c>
      <c r="B267" s="5" t="s">
        <v>164</v>
      </c>
      <c r="C267" s="4" t="s">
        <v>185</v>
      </c>
      <c r="D267" s="5" t="s">
        <v>186</v>
      </c>
      <c r="E267" s="5" t="s">
        <v>57</v>
      </c>
      <c r="F267" s="5" t="s">
        <v>61</v>
      </c>
      <c r="G267" s="5" t="s">
        <v>136</v>
      </c>
      <c r="H267" s="5" t="s">
        <v>136</v>
      </c>
      <c r="I267" s="5">
        <v>2021</v>
      </c>
      <c r="J267" s="5" t="s">
        <v>59</v>
      </c>
      <c r="K267" s="6">
        <v>100</v>
      </c>
      <c r="L267" s="6">
        <v>90</v>
      </c>
      <c r="M267" s="6">
        <v>143</v>
      </c>
      <c r="N267" s="6">
        <v>1.59</v>
      </c>
      <c r="O267" s="5" t="s">
        <v>58</v>
      </c>
      <c r="P267" s="5" t="s">
        <v>30</v>
      </c>
      <c r="Q267" s="5">
        <v>1052200</v>
      </c>
      <c r="R267" s="5" t="s">
        <v>137</v>
      </c>
    </row>
    <row r="268" spans="1:18" x14ac:dyDescent="0.3">
      <c r="A268" s="4" t="s">
        <v>163</v>
      </c>
      <c r="B268" s="5" t="s">
        <v>164</v>
      </c>
      <c r="C268" s="4" t="s">
        <v>185</v>
      </c>
      <c r="D268" s="5" t="s">
        <v>186</v>
      </c>
      <c r="E268" s="5" t="s">
        <v>130</v>
      </c>
      <c r="F268" s="5" t="s">
        <v>130</v>
      </c>
      <c r="G268" s="5" t="s">
        <v>133</v>
      </c>
      <c r="H268" s="5" t="s">
        <v>133</v>
      </c>
      <c r="I268" s="5">
        <v>2021</v>
      </c>
      <c r="J268" s="5" t="s">
        <v>23</v>
      </c>
      <c r="K268" s="6">
        <v>1015</v>
      </c>
      <c r="L268" s="6">
        <v>1015</v>
      </c>
      <c r="M268" s="6">
        <v>3319.05</v>
      </c>
      <c r="N268" s="6">
        <v>3.27</v>
      </c>
      <c r="O268" s="5" t="s">
        <v>20</v>
      </c>
      <c r="P268" s="5" t="s">
        <v>134</v>
      </c>
      <c r="Q268" s="5">
        <v>2070400</v>
      </c>
      <c r="R268" s="5" t="s">
        <v>135</v>
      </c>
    </row>
    <row r="269" spans="1:18" x14ac:dyDescent="0.3">
      <c r="A269" s="4" t="s">
        <v>163</v>
      </c>
      <c r="B269" s="5" t="s">
        <v>164</v>
      </c>
      <c r="C269" s="4" t="s">
        <v>185</v>
      </c>
      <c r="D269" s="5" t="s">
        <v>186</v>
      </c>
      <c r="E269" s="5" t="s">
        <v>84</v>
      </c>
      <c r="F269" s="5" t="s">
        <v>84</v>
      </c>
      <c r="G269" s="5" t="s">
        <v>85</v>
      </c>
      <c r="H269" s="5" t="s">
        <v>86</v>
      </c>
      <c r="I269" s="5">
        <v>2021</v>
      </c>
      <c r="J269" s="5" t="s">
        <v>59</v>
      </c>
      <c r="K269" s="6">
        <v>25</v>
      </c>
      <c r="L269" s="6">
        <v>22</v>
      </c>
      <c r="M269" s="6">
        <v>47</v>
      </c>
      <c r="N269" s="6">
        <v>2.14</v>
      </c>
      <c r="O269" s="5" t="s">
        <v>58</v>
      </c>
      <c r="P269" s="5" t="s">
        <v>30</v>
      </c>
      <c r="Q269" s="5">
        <v>1081001</v>
      </c>
      <c r="R269" s="5" t="s">
        <v>87</v>
      </c>
    </row>
    <row r="270" spans="1:18" x14ac:dyDescent="0.3">
      <c r="A270" s="4" t="s">
        <v>163</v>
      </c>
      <c r="B270" s="5" t="s">
        <v>164</v>
      </c>
      <c r="C270" s="4" t="s">
        <v>187</v>
      </c>
      <c r="D270" s="5" t="s">
        <v>188</v>
      </c>
      <c r="E270" s="5" t="s">
        <v>88</v>
      </c>
      <c r="F270" s="5" t="s">
        <v>88</v>
      </c>
      <c r="G270" s="5" t="s">
        <v>115</v>
      </c>
      <c r="H270" s="5" t="s">
        <v>144</v>
      </c>
      <c r="I270" s="5">
        <v>2021</v>
      </c>
      <c r="J270" s="5" t="s">
        <v>59</v>
      </c>
      <c r="K270" s="6">
        <v>156</v>
      </c>
      <c r="L270" s="6">
        <v>156</v>
      </c>
      <c r="M270" s="6">
        <v>825</v>
      </c>
      <c r="N270" s="6">
        <v>5.29</v>
      </c>
      <c r="O270" s="5" t="s">
        <v>58</v>
      </c>
      <c r="P270" s="5" t="s">
        <v>116</v>
      </c>
      <c r="Q270" s="5">
        <v>1010101</v>
      </c>
      <c r="R270" s="5" t="s">
        <v>117</v>
      </c>
    </row>
    <row r="271" spans="1:18" x14ac:dyDescent="0.3">
      <c r="A271" s="4" t="s">
        <v>163</v>
      </c>
      <c r="B271" s="5" t="s">
        <v>164</v>
      </c>
      <c r="C271" s="4" t="s">
        <v>187</v>
      </c>
      <c r="D271" s="5" t="s">
        <v>188</v>
      </c>
      <c r="E271" s="5" t="s">
        <v>88</v>
      </c>
      <c r="F271" s="5" t="s">
        <v>88</v>
      </c>
      <c r="G271" s="5" t="s">
        <v>115</v>
      </c>
      <c r="H271" s="5" t="s">
        <v>144</v>
      </c>
      <c r="I271" s="5">
        <v>2021</v>
      </c>
      <c r="J271" s="5" t="s">
        <v>60</v>
      </c>
      <c r="K271" s="6">
        <v>270</v>
      </c>
      <c r="L271" s="6">
        <v>270</v>
      </c>
      <c r="M271" s="6">
        <v>1080</v>
      </c>
      <c r="N271" s="6">
        <v>4</v>
      </c>
      <c r="O271" s="5" t="s">
        <v>58</v>
      </c>
      <c r="P271" s="5" t="s">
        <v>116</v>
      </c>
      <c r="Q271" s="5">
        <v>1010101</v>
      </c>
      <c r="R271" s="5" t="s">
        <v>117</v>
      </c>
    </row>
    <row r="272" spans="1:18" x14ac:dyDescent="0.3">
      <c r="A272" s="4" t="s">
        <v>163</v>
      </c>
      <c r="B272" s="5" t="s">
        <v>164</v>
      </c>
      <c r="C272" s="4" t="s">
        <v>187</v>
      </c>
      <c r="D272" s="5" t="s">
        <v>188</v>
      </c>
      <c r="E272" s="5" t="s">
        <v>88</v>
      </c>
      <c r="F272" s="5" t="s">
        <v>88</v>
      </c>
      <c r="G272" s="5" t="s">
        <v>89</v>
      </c>
      <c r="H272" s="5" t="s">
        <v>142</v>
      </c>
      <c r="I272" s="5">
        <v>2021</v>
      </c>
      <c r="J272" s="5" t="s">
        <v>59</v>
      </c>
      <c r="K272" s="6">
        <v>920</v>
      </c>
      <c r="L272" s="6">
        <v>920</v>
      </c>
      <c r="M272" s="6">
        <v>3680</v>
      </c>
      <c r="N272" s="6">
        <v>4</v>
      </c>
      <c r="O272" s="5" t="s">
        <v>58</v>
      </c>
      <c r="P272" s="5" t="s">
        <v>80</v>
      </c>
      <c r="Q272" s="5">
        <v>1010401</v>
      </c>
      <c r="R272" s="5" t="s">
        <v>91</v>
      </c>
    </row>
    <row r="273" spans="1:18" x14ac:dyDescent="0.3">
      <c r="A273" s="4" t="s">
        <v>163</v>
      </c>
      <c r="B273" s="5" t="s">
        <v>164</v>
      </c>
      <c r="C273" s="4" t="s">
        <v>187</v>
      </c>
      <c r="D273" s="5" t="s">
        <v>188</v>
      </c>
      <c r="E273" s="5" t="s">
        <v>88</v>
      </c>
      <c r="F273" s="5" t="s">
        <v>88</v>
      </c>
      <c r="G273" s="5" t="s">
        <v>89</v>
      </c>
      <c r="H273" s="5" t="s">
        <v>142</v>
      </c>
      <c r="I273" s="5">
        <v>2021</v>
      </c>
      <c r="J273" s="5" t="s">
        <v>60</v>
      </c>
      <c r="K273" s="6">
        <v>552</v>
      </c>
      <c r="L273" s="6">
        <v>552</v>
      </c>
      <c r="M273" s="6">
        <v>2208</v>
      </c>
      <c r="N273" s="6">
        <v>4</v>
      </c>
      <c r="O273" s="5" t="s">
        <v>58</v>
      </c>
      <c r="P273" s="5" t="s">
        <v>80</v>
      </c>
      <c r="Q273" s="5">
        <v>1010401</v>
      </c>
      <c r="R273" s="5" t="s">
        <v>91</v>
      </c>
    </row>
    <row r="274" spans="1:18" x14ac:dyDescent="0.3">
      <c r="A274" s="4" t="s">
        <v>163</v>
      </c>
      <c r="B274" s="5" t="s">
        <v>164</v>
      </c>
      <c r="C274" s="4" t="s">
        <v>187</v>
      </c>
      <c r="D274" s="5" t="s">
        <v>188</v>
      </c>
      <c r="E274" s="5" t="s">
        <v>88</v>
      </c>
      <c r="F274" s="5" t="s">
        <v>88</v>
      </c>
      <c r="G274" s="5" t="s">
        <v>89</v>
      </c>
      <c r="H274" s="5" t="s">
        <v>90</v>
      </c>
      <c r="I274" s="5">
        <v>2021</v>
      </c>
      <c r="J274" s="5" t="s">
        <v>59</v>
      </c>
      <c r="K274" s="6">
        <v>150</v>
      </c>
      <c r="L274" s="6">
        <v>150</v>
      </c>
      <c r="M274" s="6">
        <v>600</v>
      </c>
      <c r="N274" s="6">
        <v>4</v>
      </c>
      <c r="O274" s="5" t="s">
        <v>58</v>
      </c>
      <c r="P274" s="5" t="s">
        <v>80</v>
      </c>
      <c r="Q274" s="5">
        <v>1010402</v>
      </c>
      <c r="R274" s="5" t="s">
        <v>91</v>
      </c>
    </row>
    <row r="275" spans="1:18" x14ac:dyDescent="0.3">
      <c r="A275" s="4" t="s">
        <v>163</v>
      </c>
      <c r="B275" s="5" t="s">
        <v>164</v>
      </c>
      <c r="C275" s="4" t="s">
        <v>187</v>
      </c>
      <c r="D275" s="5" t="s">
        <v>188</v>
      </c>
      <c r="E275" s="5" t="s">
        <v>88</v>
      </c>
      <c r="F275" s="5" t="s">
        <v>88</v>
      </c>
      <c r="G275" s="5" t="s">
        <v>89</v>
      </c>
      <c r="H275" s="5" t="s">
        <v>90</v>
      </c>
      <c r="I275" s="5">
        <v>2021</v>
      </c>
      <c r="J275" s="5" t="s">
        <v>60</v>
      </c>
      <c r="K275" s="6">
        <v>120</v>
      </c>
      <c r="L275" s="6">
        <v>120</v>
      </c>
      <c r="M275" s="6">
        <v>480</v>
      </c>
      <c r="N275" s="6">
        <v>4</v>
      </c>
      <c r="O275" s="5" t="s">
        <v>58</v>
      </c>
      <c r="P275" s="5" t="s">
        <v>80</v>
      </c>
      <c r="Q275" s="5">
        <v>1010402</v>
      </c>
      <c r="R275" s="5" t="s">
        <v>91</v>
      </c>
    </row>
    <row r="276" spans="1:18" x14ac:dyDescent="0.3">
      <c r="A276" s="4" t="s">
        <v>163</v>
      </c>
      <c r="B276" s="5" t="s">
        <v>164</v>
      </c>
      <c r="C276" s="4" t="s">
        <v>187</v>
      </c>
      <c r="D276" s="5" t="s">
        <v>188</v>
      </c>
      <c r="E276" s="5" t="s">
        <v>88</v>
      </c>
      <c r="F276" s="5" t="s">
        <v>88</v>
      </c>
      <c r="G276" s="5" t="s">
        <v>89</v>
      </c>
      <c r="H276" s="5" t="s">
        <v>138</v>
      </c>
      <c r="I276" s="5">
        <v>2021</v>
      </c>
      <c r="J276" s="5" t="s">
        <v>59</v>
      </c>
      <c r="K276" s="6">
        <v>520</v>
      </c>
      <c r="L276" s="6">
        <v>520</v>
      </c>
      <c r="M276" s="6">
        <v>2080</v>
      </c>
      <c r="N276" s="6">
        <v>4</v>
      </c>
      <c r="O276" s="5" t="s">
        <v>58</v>
      </c>
      <c r="P276" s="5" t="s">
        <v>80</v>
      </c>
      <c r="Q276" s="5">
        <v>1010403</v>
      </c>
      <c r="R276" s="5" t="s">
        <v>91</v>
      </c>
    </row>
    <row r="277" spans="1:18" x14ac:dyDescent="0.3">
      <c r="A277" s="4" t="s">
        <v>163</v>
      </c>
      <c r="B277" s="5" t="s">
        <v>164</v>
      </c>
      <c r="C277" s="4" t="s">
        <v>187</v>
      </c>
      <c r="D277" s="5" t="s">
        <v>188</v>
      </c>
      <c r="E277" s="5" t="s">
        <v>88</v>
      </c>
      <c r="F277" s="5" t="s">
        <v>88</v>
      </c>
      <c r="G277" s="5" t="s">
        <v>89</v>
      </c>
      <c r="H277" s="5" t="s">
        <v>138</v>
      </c>
      <c r="I277" s="5">
        <v>2021</v>
      </c>
      <c r="J277" s="5" t="s">
        <v>60</v>
      </c>
      <c r="K277" s="6">
        <v>469</v>
      </c>
      <c r="L277" s="6">
        <v>469</v>
      </c>
      <c r="M277" s="6">
        <v>1876</v>
      </c>
      <c r="N277" s="6">
        <v>4</v>
      </c>
      <c r="O277" s="5" t="s">
        <v>58</v>
      </c>
      <c r="P277" s="5" t="s">
        <v>80</v>
      </c>
      <c r="Q277" s="5">
        <v>1010403</v>
      </c>
      <c r="R277" s="5" t="s">
        <v>91</v>
      </c>
    </row>
    <row r="278" spans="1:18" x14ac:dyDescent="0.3">
      <c r="A278" s="4" t="s">
        <v>163</v>
      </c>
      <c r="B278" s="5" t="s">
        <v>164</v>
      </c>
      <c r="C278" s="4" t="s">
        <v>187</v>
      </c>
      <c r="D278" s="5" t="s">
        <v>188</v>
      </c>
      <c r="E278" s="5" t="s">
        <v>88</v>
      </c>
      <c r="F278" s="5" t="s">
        <v>88</v>
      </c>
      <c r="G278" s="5" t="s">
        <v>89</v>
      </c>
      <c r="H278" s="5" t="s">
        <v>92</v>
      </c>
      <c r="I278" s="5">
        <v>2021</v>
      </c>
      <c r="J278" s="5" t="s">
        <v>59</v>
      </c>
      <c r="K278" s="6">
        <v>140</v>
      </c>
      <c r="L278" s="6">
        <v>140</v>
      </c>
      <c r="M278" s="6">
        <v>560</v>
      </c>
      <c r="N278" s="6">
        <v>4</v>
      </c>
      <c r="O278" s="5" t="s">
        <v>58</v>
      </c>
      <c r="P278" s="5" t="s">
        <v>80</v>
      </c>
      <c r="Q278" s="5">
        <v>1010404</v>
      </c>
      <c r="R278" s="5" t="s">
        <v>91</v>
      </c>
    </row>
    <row r="279" spans="1:18" x14ac:dyDescent="0.3">
      <c r="A279" s="4" t="s">
        <v>163</v>
      </c>
      <c r="B279" s="5" t="s">
        <v>164</v>
      </c>
      <c r="C279" s="4" t="s">
        <v>187</v>
      </c>
      <c r="D279" s="5" t="s">
        <v>188</v>
      </c>
      <c r="E279" s="5" t="s">
        <v>88</v>
      </c>
      <c r="F279" s="5" t="s">
        <v>88</v>
      </c>
      <c r="G279" s="5" t="s">
        <v>89</v>
      </c>
      <c r="H279" s="5" t="s">
        <v>92</v>
      </c>
      <c r="I279" s="5">
        <v>2021</v>
      </c>
      <c r="J279" s="5" t="s">
        <v>60</v>
      </c>
      <c r="K279" s="6">
        <v>170</v>
      </c>
      <c r="L279" s="6">
        <v>170</v>
      </c>
      <c r="M279" s="6">
        <v>680</v>
      </c>
      <c r="N279" s="6">
        <v>4</v>
      </c>
      <c r="O279" s="5" t="s">
        <v>58</v>
      </c>
      <c r="P279" s="5" t="s">
        <v>80</v>
      </c>
      <c r="Q279" s="5">
        <v>1010404</v>
      </c>
      <c r="R279" s="5" t="s">
        <v>91</v>
      </c>
    </row>
    <row r="280" spans="1:18" x14ac:dyDescent="0.3">
      <c r="A280" s="4" t="s">
        <v>163</v>
      </c>
      <c r="B280" s="5" t="s">
        <v>164</v>
      </c>
      <c r="C280" s="4" t="s">
        <v>187</v>
      </c>
      <c r="D280" s="5" t="s">
        <v>188</v>
      </c>
      <c r="E280" s="5" t="s">
        <v>28</v>
      </c>
      <c r="F280" s="5" t="s">
        <v>29</v>
      </c>
      <c r="G280" s="5" t="s">
        <v>31</v>
      </c>
      <c r="H280" s="5" t="s">
        <v>32</v>
      </c>
      <c r="I280" s="5">
        <v>2021</v>
      </c>
      <c r="J280" s="5" t="s">
        <v>23</v>
      </c>
      <c r="K280" s="6">
        <v>4</v>
      </c>
      <c r="L280" s="6">
        <v>4</v>
      </c>
      <c r="M280" s="6">
        <v>6</v>
      </c>
      <c r="N280" s="6">
        <v>1.5</v>
      </c>
      <c r="O280" s="5" t="s">
        <v>20</v>
      </c>
      <c r="P280" s="5" t="s">
        <v>30</v>
      </c>
      <c r="Q280" s="5">
        <v>2043603</v>
      </c>
      <c r="R280" s="5" t="s">
        <v>33</v>
      </c>
    </row>
    <row r="281" spans="1:18" x14ac:dyDescent="0.3">
      <c r="A281" s="4" t="s">
        <v>163</v>
      </c>
      <c r="B281" s="5" t="s">
        <v>164</v>
      </c>
      <c r="C281" s="4" t="s">
        <v>187</v>
      </c>
      <c r="D281" s="5" t="s">
        <v>188</v>
      </c>
      <c r="E281" s="5" t="s">
        <v>28</v>
      </c>
      <c r="F281" s="5" t="s">
        <v>39</v>
      </c>
      <c r="G281" s="5" t="s">
        <v>43</v>
      </c>
      <c r="H281" s="5" t="s">
        <v>44</v>
      </c>
      <c r="I281" s="5">
        <v>2021</v>
      </c>
      <c r="J281" s="5" t="s">
        <v>23</v>
      </c>
      <c r="K281" s="6">
        <v>11</v>
      </c>
      <c r="L281" s="6">
        <v>11</v>
      </c>
      <c r="M281" s="6">
        <v>66</v>
      </c>
      <c r="N281" s="6">
        <v>6</v>
      </c>
      <c r="O281" s="5" t="s">
        <v>20</v>
      </c>
      <c r="P281" s="5" t="s">
        <v>30</v>
      </c>
      <c r="Q281" s="5">
        <v>2044299</v>
      </c>
      <c r="R281" s="5" t="s">
        <v>45</v>
      </c>
    </row>
    <row r="282" spans="1:18" x14ac:dyDescent="0.3">
      <c r="A282" s="4" t="s">
        <v>163</v>
      </c>
      <c r="B282" s="5" t="s">
        <v>164</v>
      </c>
      <c r="C282" s="4" t="s">
        <v>187</v>
      </c>
      <c r="D282" s="5" t="s">
        <v>188</v>
      </c>
      <c r="E282" s="5" t="s">
        <v>28</v>
      </c>
      <c r="F282" s="5" t="s">
        <v>39</v>
      </c>
      <c r="G282" s="5" t="s">
        <v>48</v>
      </c>
      <c r="H282" s="5" t="s">
        <v>49</v>
      </c>
      <c r="I282" s="5">
        <v>2021</v>
      </c>
      <c r="J282" s="5" t="s">
        <v>23</v>
      </c>
      <c r="K282" s="6">
        <v>18</v>
      </c>
      <c r="L282" s="6">
        <v>18</v>
      </c>
      <c r="M282" s="6">
        <v>144</v>
      </c>
      <c r="N282" s="6">
        <v>8</v>
      </c>
      <c r="O282" s="5" t="s">
        <v>20</v>
      </c>
      <c r="P282" s="5" t="s">
        <v>30</v>
      </c>
      <c r="Q282" s="5">
        <v>2045802</v>
      </c>
      <c r="R282" s="5" t="s">
        <v>50</v>
      </c>
    </row>
    <row r="283" spans="1:18" x14ac:dyDescent="0.3">
      <c r="A283" s="4" t="s">
        <v>163</v>
      </c>
      <c r="B283" s="5" t="s">
        <v>164</v>
      </c>
      <c r="C283" s="4" t="s">
        <v>187</v>
      </c>
      <c r="D283" s="5" t="s">
        <v>188</v>
      </c>
      <c r="E283" s="5" t="s">
        <v>57</v>
      </c>
      <c r="F283" s="5" t="s">
        <v>61</v>
      </c>
      <c r="G283" s="5" t="s">
        <v>101</v>
      </c>
      <c r="H283" s="5" t="s">
        <v>101</v>
      </c>
      <c r="I283" s="5">
        <v>2021</v>
      </c>
      <c r="J283" s="5" t="s">
        <v>59</v>
      </c>
      <c r="K283" s="6">
        <v>8</v>
      </c>
      <c r="L283" s="6">
        <v>8</v>
      </c>
      <c r="M283" s="6">
        <v>80</v>
      </c>
      <c r="N283" s="6">
        <v>10</v>
      </c>
      <c r="O283" s="5" t="s">
        <v>58</v>
      </c>
      <c r="P283" s="5" t="s">
        <v>30</v>
      </c>
      <c r="Q283" s="5">
        <v>1050200</v>
      </c>
      <c r="R283" s="5" t="s">
        <v>102</v>
      </c>
    </row>
    <row r="284" spans="1:18" x14ac:dyDescent="0.3">
      <c r="A284" s="4" t="s">
        <v>163</v>
      </c>
      <c r="B284" s="5" t="s">
        <v>164</v>
      </c>
      <c r="C284" s="4" t="s">
        <v>187</v>
      </c>
      <c r="D284" s="5" t="s">
        <v>188</v>
      </c>
      <c r="E284" s="5" t="s">
        <v>57</v>
      </c>
      <c r="F284" s="5" t="s">
        <v>61</v>
      </c>
      <c r="G284" s="5" t="s">
        <v>101</v>
      </c>
      <c r="H284" s="5" t="s">
        <v>101</v>
      </c>
      <c r="I284" s="5">
        <v>2021</v>
      </c>
      <c r="J284" s="5" t="s">
        <v>60</v>
      </c>
      <c r="K284" s="6">
        <v>8</v>
      </c>
      <c r="L284" s="6">
        <v>8</v>
      </c>
      <c r="M284" s="6">
        <v>80</v>
      </c>
      <c r="N284" s="6">
        <v>10</v>
      </c>
      <c r="O284" s="5" t="s">
        <v>58</v>
      </c>
      <c r="P284" s="5" t="s">
        <v>30</v>
      </c>
      <c r="Q284" s="5">
        <v>1050200</v>
      </c>
      <c r="R284" s="5" t="s">
        <v>102</v>
      </c>
    </row>
    <row r="285" spans="1:18" x14ac:dyDescent="0.3">
      <c r="A285" s="4" t="s">
        <v>163</v>
      </c>
      <c r="B285" s="5" t="s">
        <v>164</v>
      </c>
      <c r="C285" s="4" t="s">
        <v>187</v>
      </c>
      <c r="D285" s="5" t="s">
        <v>188</v>
      </c>
      <c r="E285" s="5" t="s">
        <v>130</v>
      </c>
      <c r="F285" s="5" t="s">
        <v>130</v>
      </c>
      <c r="G285" s="5" t="s">
        <v>133</v>
      </c>
      <c r="H285" s="5" t="s">
        <v>133</v>
      </c>
      <c r="I285" s="5">
        <v>2021</v>
      </c>
      <c r="J285" s="5" t="s">
        <v>23</v>
      </c>
      <c r="K285" s="6">
        <v>21</v>
      </c>
      <c r="L285" s="6">
        <v>21</v>
      </c>
      <c r="M285" s="6">
        <v>84</v>
      </c>
      <c r="N285" s="6">
        <v>4</v>
      </c>
      <c r="O285" s="5" t="s">
        <v>20</v>
      </c>
      <c r="P285" s="5" t="s">
        <v>134</v>
      </c>
      <c r="Q285" s="5">
        <v>2070400</v>
      </c>
      <c r="R285" s="5" t="s">
        <v>135</v>
      </c>
    </row>
    <row r="286" spans="1:18" x14ac:dyDescent="0.3">
      <c r="A286" s="4" t="s">
        <v>163</v>
      </c>
      <c r="B286" s="5" t="s">
        <v>164</v>
      </c>
      <c r="C286" s="4" t="s">
        <v>187</v>
      </c>
      <c r="D286" s="5" t="s">
        <v>188</v>
      </c>
      <c r="E286" s="5" t="s">
        <v>84</v>
      </c>
      <c r="F286" s="5" t="s">
        <v>84</v>
      </c>
      <c r="G286" s="5" t="s">
        <v>85</v>
      </c>
      <c r="H286" s="5" t="s">
        <v>86</v>
      </c>
      <c r="I286" s="5">
        <v>2021</v>
      </c>
      <c r="J286" s="5" t="s">
        <v>59</v>
      </c>
      <c r="K286" s="6">
        <v>70</v>
      </c>
      <c r="L286" s="6">
        <v>70</v>
      </c>
      <c r="M286" s="6">
        <v>1400</v>
      </c>
      <c r="N286" s="6">
        <v>20</v>
      </c>
      <c r="O286" s="5" t="s">
        <v>58</v>
      </c>
      <c r="P286" s="5" t="s">
        <v>30</v>
      </c>
      <c r="Q286" s="5">
        <v>1081001</v>
      </c>
      <c r="R286" s="5" t="s">
        <v>87</v>
      </c>
    </row>
    <row r="287" spans="1:18" x14ac:dyDescent="0.3">
      <c r="A287" s="4" t="s">
        <v>163</v>
      </c>
      <c r="B287" s="5" t="s">
        <v>164</v>
      </c>
      <c r="C287" s="4" t="s">
        <v>189</v>
      </c>
      <c r="D287" s="5" t="s">
        <v>190</v>
      </c>
      <c r="E287" s="5" t="s">
        <v>88</v>
      </c>
      <c r="F287" s="5" t="s">
        <v>88</v>
      </c>
      <c r="G287" s="5" t="s">
        <v>89</v>
      </c>
      <c r="H287" s="5" t="s">
        <v>90</v>
      </c>
      <c r="I287" s="5">
        <v>2021</v>
      </c>
      <c r="J287" s="5" t="s">
        <v>59</v>
      </c>
      <c r="K287" s="6">
        <v>21.25</v>
      </c>
      <c r="L287" s="6">
        <v>20.350000000000001</v>
      </c>
      <c r="M287" s="6">
        <v>39.840000000000003</v>
      </c>
      <c r="N287" s="6">
        <v>1.96</v>
      </c>
      <c r="O287" s="5" t="s">
        <v>58</v>
      </c>
      <c r="P287" s="5" t="s">
        <v>80</v>
      </c>
      <c r="Q287" s="5">
        <v>1010402</v>
      </c>
      <c r="R287" s="5" t="s">
        <v>91</v>
      </c>
    </row>
    <row r="288" spans="1:18" x14ac:dyDescent="0.3">
      <c r="A288" s="4" t="s">
        <v>163</v>
      </c>
      <c r="B288" s="5" t="s">
        <v>164</v>
      </c>
      <c r="C288" s="4" t="s">
        <v>189</v>
      </c>
      <c r="D288" s="5" t="s">
        <v>190</v>
      </c>
      <c r="E288" s="5" t="s">
        <v>88</v>
      </c>
      <c r="F288" s="5" t="s">
        <v>88</v>
      </c>
      <c r="G288" s="5" t="s">
        <v>89</v>
      </c>
      <c r="H288" s="5" t="s">
        <v>90</v>
      </c>
      <c r="I288" s="5">
        <v>2021</v>
      </c>
      <c r="J288" s="5" t="s">
        <v>60</v>
      </c>
      <c r="K288" s="6">
        <v>18.95</v>
      </c>
      <c r="L288" s="6">
        <v>18.95</v>
      </c>
      <c r="M288" s="6">
        <v>37.1</v>
      </c>
      <c r="N288" s="6">
        <v>1.96</v>
      </c>
      <c r="O288" s="5" t="s">
        <v>58</v>
      </c>
      <c r="P288" s="5" t="s">
        <v>80</v>
      </c>
      <c r="Q288" s="5">
        <v>1010402</v>
      </c>
      <c r="R288" s="5" t="s">
        <v>91</v>
      </c>
    </row>
    <row r="289" spans="1:18" x14ac:dyDescent="0.3">
      <c r="A289" s="4" t="s">
        <v>163</v>
      </c>
      <c r="B289" s="5" t="s">
        <v>164</v>
      </c>
      <c r="C289" s="4" t="s">
        <v>189</v>
      </c>
      <c r="D289" s="5" t="s">
        <v>190</v>
      </c>
      <c r="E289" s="5" t="s">
        <v>18</v>
      </c>
      <c r="F289" s="5" t="s">
        <v>18</v>
      </c>
      <c r="G289" s="5" t="s">
        <v>19</v>
      </c>
      <c r="H289" s="5" t="s">
        <v>19</v>
      </c>
      <c r="I289" s="5">
        <v>2021</v>
      </c>
      <c r="J289" s="5" t="s">
        <v>23</v>
      </c>
      <c r="K289" s="6">
        <v>110.14</v>
      </c>
      <c r="L289" s="6">
        <v>89.17</v>
      </c>
      <c r="M289" s="6">
        <v>73.12</v>
      </c>
      <c r="N289" s="6">
        <v>0.82</v>
      </c>
      <c r="O289" s="5" t="s">
        <v>20</v>
      </c>
      <c r="P289" s="5" t="s">
        <v>21</v>
      </c>
      <c r="Q289" s="5">
        <v>2030300</v>
      </c>
      <c r="R289" s="5" t="s">
        <v>22</v>
      </c>
    </row>
    <row r="290" spans="1:18" x14ac:dyDescent="0.3">
      <c r="A290" s="4" t="s">
        <v>163</v>
      </c>
      <c r="B290" s="5" t="s">
        <v>164</v>
      </c>
      <c r="C290" s="4" t="s">
        <v>189</v>
      </c>
      <c r="D290" s="5" t="s">
        <v>190</v>
      </c>
      <c r="E290" s="5" t="s">
        <v>18</v>
      </c>
      <c r="F290" s="5" t="s">
        <v>18</v>
      </c>
      <c r="G290" s="5" t="s">
        <v>24</v>
      </c>
      <c r="H290" s="5" t="s">
        <v>25</v>
      </c>
      <c r="I290" s="5">
        <v>2021</v>
      </c>
      <c r="J290" s="5" t="s">
        <v>23</v>
      </c>
      <c r="K290" s="6">
        <v>2391.5</v>
      </c>
      <c r="L290" s="6">
        <v>2387.5</v>
      </c>
      <c r="M290" s="6">
        <v>155187.5</v>
      </c>
      <c r="N290" s="6">
        <v>65</v>
      </c>
      <c r="O290" s="5" t="s">
        <v>20</v>
      </c>
      <c r="P290" s="5" t="s">
        <v>26</v>
      </c>
      <c r="Q290" s="5">
        <v>2030402</v>
      </c>
      <c r="R290" s="5" t="s">
        <v>27</v>
      </c>
    </row>
    <row r="291" spans="1:18" x14ac:dyDescent="0.3">
      <c r="A291" s="4" t="s">
        <v>163</v>
      </c>
      <c r="B291" s="5" t="s">
        <v>164</v>
      </c>
      <c r="C291" s="4" t="s">
        <v>189</v>
      </c>
      <c r="D291" s="5" t="s">
        <v>190</v>
      </c>
      <c r="E291" s="5" t="s">
        <v>28</v>
      </c>
      <c r="F291" s="5" t="s">
        <v>39</v>
      </c>
      <c r="G291" s="5" t="s">
        <v>40</v>
      </c>
      <c r="H291" s="5" t="s">
        <v>41</v>
      </c>
      <c r="I291" s="5">
        <v>2021</v>
      </c>
      <c r="J291" s="5" t="s">
        <v>23</v>
      </c>
      <c r="K291" s="6">
        <v>13.5</v>
      </c>
      <c r="L291" s="6">
        <v>12</v>
      </c>
      <c r="M291" s="6">
        <v>72</v>
      </c>
      <c r="N291" s="6">
        <v>6</v>
      </c>
      <c r="O291" s="5" t="s">
        <v>20</v>
      </c>
      <c r="P291" s="5" t="s">
        <v>30</v>
      </c>
      <c r="Q291" s="5">
        <v>2040299</v>
      </c>
      <c r="R291" s="5" t="s">
        <v>42</v>
      </c>
    </row>
    <row r="292" spans="1:18" x14ac:dyDescent="0.3">
      <c r="A292" s="4" t="s">
        <v>163</v>
      </c>
      <c r="B292" s="5" t="s">
        <v>164</v>
      </c>
      <c r="C292" s="4" t="s">
        <v>189</v>
      </c>
      <c r="D292" s="5" t="s">
        <v>190</v>
      </c>
      <c r="E292" s="5" t="s">
        <v>57</v>
      </c>
      <c r="F292" s="5" t="s">
        <v>61</v>
      </c>
      <c r="G292" s="5" t="s">
        <v>62</v>
      </c>
      <c r="H292" s="5" t="s">
        <v>62</v>
      </c>
      <c r="I292" s="5">
        <v>2021</v>
      </c>
      <c r="J292" s="5" t="s">
        <v>59</v>
      </c>
      <c r="K292" s="6">
        <v>8.5</v>
      </c>
      <c r="L292" s="6">
        <v>8.35</v>
      </c>
      <c r="M292" s="6">
        <v>308.95</v>
      </c>
      <c r="N292" s="6">
        <v>37</v>
      </c>
      <c r="O292" s="5" t="s">
        <v>58</v>
      </c>
      <c r="P292" s="5" t="s">
        <v>30</v>
      </c>
      <c r="Q292" s="5">
        <v>1052500</v>
      </c>
      <c r="R292" s="5" t="s">
        <v>63</v>
      </c>
    </row>
    <row r="293" spans="1:18" x14ac:dyDescent="0.3">
      <c r="A293" s="4" t="s">
        <v>163</v>
      </c>
      <c r="B293" s="5" t="s">
        <v>164</v>
      </c>
      <c r="C293" s="4" t="s">
        <v>189</v>
      </c>
      <c r="D293" s="5" t="s">
        <v>190</v>
      </c>
      <c r="E293" s="5" t="s">
        <v>57</v>
      </c>
      <c r="F293" s="5" t="s">
        <v>61</v>
      </c>
      <c r="G293" s="5" t="s">
        <v>62</v>
      </c>
      <c r="H293" s="5" t="s">
        <v>62</v>
      </c>
      <c r="I293" s="5">
        <v>2021</v>
      </c>
      <c r="J293" s="5" t="s">
        <v>60</v>
      </c>
      <c r="K293" s="6">
        <v>3</v>
      </c>
      <c r="L293" s="6">
        <v>3</v>
      </c>
      <c r="M293" s="6">
        <v>111</v>
      </c>
      <c r="N293" s="6">
        <v>37</v>
      </c>
      <c r="O293" s="5" t="s">
        <v>58</v>
      </c>
      <c r="P293" s="5" t="s">
        <v>30</v>
      </c>
      <c r="Q293" s="5">
        <v>1052500</v>
      </c>
      <c r="R293" s="5" t="s">
        <v>63</v>
      </c>
    </row>
    <row r="294" spans="1:18" x14ac:dyDescent="0.3">
      <c r="A294" s="4" t="s">
        <v>163</v>
      </c>
      <c r="B294" s="5" t="s">
        <v>164</v>
      </c>
      <c r="C294" s="4" t="s">
        <v>189</v>
      </c>
      <c r="D294" s="5" t="s">
        <v>190</v>
      </c>
      <c r="E294" s="5" t="s">
        <v>57</v>
      </c>
      <c r="F294" s="5" t="s">
        <v>61</v>
      </c>
      <c r="G294" s="5" t="s">
        <v>64</v>
      </c>
      <c r="H294" s="5" t="s">
        <v>64</v>
      </c>
      <c r="I294" s="5">
        <v>2021</v>
      </c>
      <c r="J294" s="5" t="s">
        <v>59</v>
      </c>
      <c r="K294" s="6">
        <v>10.5</v>
      </c>
      <c r="L294" s="6">
        <v>10.5</v>
      </c>
      <c r="M294" s="6">
        <v>189</v>
      </c>
      <c r="N294" s="6">
        <v>18</v>
      </c>
      <c r="O294" s="5" t="s">
        <v>58</v>
      </c>
      <c r="P294" s="5" t="s">
        <v>30</v>
      </c>
      <c r="Q294" s="5">
        <v>1052901</v>
      </c>
      <c r="R294" s="5" t="s">
        <v>66</v>
      </c>
    </row>
    <row r="295" spans="1:18" x14ac:dyDescent="0.3">
      <c r="A295" s="4" t="s">
        <v>163</v>
      </c>
      <c r="B295" s="5" t="s">
        <v>164</v>
      </c>
      <c r="C295" s="4" t="s">
        <v>189</v>
      </c>
      <c r="D295" s="5" t="s">
        <v>190</v>
      </c>
      <c r="E295" s="5" t="s">
        <v>57</v>
      </c>
      <c r="F295" s="5" t="s">
        <v>61</v>
      </c>
      <c r="G295" s="5" t="s">
        <v>64</v>
      </c>
      <c r="H295" s="5" t="s">
        <v>64</v>
      </c>
      <c r="I295" s="5">
        <v>2021</v>
      </c>
      <c r="J295" s="5" t="s">
        <v>60</v>
      </c>
      <c r="K295" s="6">
        <v>8</v>
      </c>
      <c r="L295" s="6">
        <v>8</v>
      </c>
      <c r="M295" s="6">
        <v>144</v>
      </c>
      <c r="N295" s="6">
        <v>18</v>
      </c>
      <c r="O295" s="5" t="s">
        <v>58</v>
      </c>
      <c r="P295" s="5" t="s">
        <v>30</v>
      </c>
      <c r="Q295" s="5">
        <v>1052901</v>
      </c>
      <c r="R295" s="5" t="s">
        <v>66</v>
      </c>
    </row>
    <row r="296" spans="1:18" x14ac:dyDescent="0.3">
      <c r="A296" s="4" t="s">
        <v>163</v>
      </c>
      <c r="B296" s="5" t="s">
        <v>164</v>
      </c>
      <c r="C296" s="4" t="s">
        <v>189</v>
      </c>
      <c r="D296" s="5" t="s">
        <v>190</v>
      </c>
      <c r="E296" s="5" t="s">
        <v>57</v>
      </c>
      <c r="F296" s="5" t="s">
        <v>61</v>
      </c>
      <c r="G296" s="5" t="s">
        <v>64</v>
      </c>
      <c r="H296" s="5" t="s">
        <v>65</v>
      </c>
      <c r="I296" s="5">
        <v>2021</v>
      </c>
      <c r="J296" s="5" t="s">
        <v>59</v>
      </c>
      <c r="K296" s="6">
        <v>7.25</v>
      </c>
      <c r="L296" s="6">
        <v>5.25</v>
      </c>
      <c r="M296" s="6">
        <v>840</v>
      </c>
      <c r="N296" s="6">
        <v>160</v>
      </c>
      <c r="O296" s="5" t="s">
        <v>58</v>
      </c>
      <c r="P296" s="5" t="s">
        <v>30</v>
      </c>
      <c r="Q296" s="5">
        <v>1052902</v>
      </c>
      <c r="R296" s="5" t="s">
        <v>66</v>
      </c>
    </row>
    <row r="297" spans="1:18" x14ac:dyDescent="0.3">
      <c r="A297" s="4" t="s">
        <v>163</v>
      </c>
      <c r="B297" s="5" t="s">
        <v>164</v>
      </c>
      <c r="C297" s="4" t="s">
        <v>189</v>
      </c>
      <c r="D297" s="5" t="s">
        <v>190</v>
      </c>
      <c r="E297" s="5" t="s">
        <v>57</v>
      </c>
      <c r="F297" s="5" t="s">
        <v>61</v>
      </c>
      <c r="G297" s="5" t="s">
        <v>64</v>
      </c>
      <c r="H297" s="5" t="s">
        <v>65</v>
      </c>
      <c r="I297" s="5">
        <v>2021</v>
      </c>
      <c r="J297" s="5" t="s">
        <v>60</v>
      </c>
      <c r="K297" s="6">
        <v>3</v>
      </c>
      <c r="L297" s="6">
        <v>3</v>
      </c>
      <c r="M297" s="6">
        <v>480</v>
      </c>
      <c r="N297" s="6">
        <v>160</v>
      </c>
      <c r="O297" s="5" t="s">
        <v>58</v>
      </c>
      <c r="P297" s="5" t="s">
        <v>30</v>
      </c>
      <c r="Q297" s="5">
        <v>1052902</v>
      </c>
      <c r="R297" s="5" t="s">
        <v>66</v>
      </c>
    </row>
    <row r="298" spans="1:18" x14ac:dyDescent="0.3">
      <c r="A298" s="4" t="s">
        <v>163</v>
      </c>
      <c r="B298" s="5" t="s">
        <v>164</v>
      </c>
      <c r="C298" s="4" t="s">
        <v>189</v>
      </c>
      <c r="D298" s="5" t="s">
        <v>190</v>
      </c>
      <c r="E298" s="5" t="s">
        <v>57</v>
      </c>
      <c r="F298" s="5" t="s">
        <v>70</v>
      </c>
      <c r="G298" s="5" t="s">
        <v>71</v>
      </c>
      <c r="H298" s="5" t="s">
        <v>71</v>
      </c>
      <c r="I298" s="5">
        <v>2021</v>
      </c>
      <c r="J298" s="5" t="s">
        <v>59</v>
      </c>
      <c r="K298" s="6">
        <v>7</v>
      </c>
      <c r="L298" s="6">
        <v>6.5</v>
      </c>
      <c r="M298" s="6">
        <v>135.59</v>
      </c>
      <c r="N298" s="6">
        <v>20.86</v>
      </c>
      <c r="O298" s="5" t="s">
        <v>58</v>
      </c>
      <c r="P298" s="5" t="s">
        <v>30</v>
      </c>
      <c r="Q298" s="5">
        <v>1051100</v>
      </c>
      <c r="R298" s="5" t="s">
        <v>72</v>
      </c>
    </row>
    <row r="299" spans="1:18" x14ac:dyDescent="0.3">
      <c r="A299" s="4" t="s">
        <v>163</v>
      </c>
      <c r="B299" s="5" t="s">
        <v>164</v>
      </c>
      <c r="C299" s="4" t="s">
        <v>189</v>
      </c>
      <c r="D299" s="5" t="s">
        <v>190</v>
      </c>
      <c r="E299" s="5" t="s">
        <v>57</v>
      </c>
      <c r="F299" s="5" t="s">
        <v>70</v>
      </c>
      <c r="G299" s="5" t="s">
        <v>71</v>
      </c>
      <c r="H299" s="5" t="s">
        <v>71</v>
      </c>
      <c r="I299" s="5">
        <v>2021</v>
      </c>
      <c r="J299" s="5" t="s">
        <v>60</v>
      </c>
      <c r="K299" s="6">
        <v>2.5</v>
      </c>
      <c r="L299" s="6">
        <v>2.5</v>
      </c>
      <c r="M299" s="6">
        <v>52.15</v>
      </c>
      <c r="N299" s="6">
        <v>20.86</v>
      </c>
      <c r="O299" s="5" t="s">
        <v>58</v>
      </c>
      <c r="P299" s="5" t="s">
        <v>30</v>
      </c>
      <c r="Q299" s="5">
        <v>1051100</v>
      </c>
      <c r="R299" s="5" t="s">
        <v>72</v>
      </c>
    </row>
    <row r="300" spans="1:18" x14ac:dyDescent="0.3">
      <c r="A300" s="4" t="s">
        <v>163</v>
      </c>
      <c r="B300" s="5" t="s">
        <v>164</v>
      </c>
      <c r="C300" s="4" t="s">
        <v>189</v>
      </c>
      <c r="D300" s="5" t="s">
        <v>190</v>
      </c>
      <c r="E300" s="5" t="s">
        <v>57</v>
      </c>
      <c r="F300" s="5" t="s">
        <v>75</v>
      </c>
      <c r="G300" s="5" t="s">
        <v>76</v>
      </c>
      <c r="H300" s="5" t="s">
        <v>76</v>
      </c>
      <c r="I300" s="5">
        <v>2021</v>
      </c>
      <c r="J300" s="5" t="s">
        <v>59</v>
      </c>
      <c r="K300" s="6">
        <v>4.25</v>
      </c>
      <c r="L300" s="6">
        <v>3.25</v>
      </c>
      <c r="M300" s="6">
        <v>29</v>
      </c>
      <c r="N300" s="6">
        <v>8.92</v>
      </c>
      <c r="O300" s="5" t="s">
        <v>58</v>
      </c>
      <c r="P300" s="5" t="s">
        <v>30</v>
      </c>
      <c r="Q300" s="5">
        <v>1051200</v>
      </c>
      <c r="R300" s="5" t="s">
        <v>77</v>
      </c>
    </row>
    <row r="301" spans="1:18" x14ac:dyDescent="0.3">
      <c r="A301" s="4" t="s">
        <v>163</v>
      </c>
      <c r="B301" s="5" t="s">
        <v>164</v>
      </c>
      <c r="C301" s="4" t="s">
        <v>189</v>
      </c>
      <c r="D301" s="5" t="s">
        <v>190</v>
      </c>
      <c r="E301" s="5" t="s">
        <v>57</v>
      </c>
      <c r="F301" s="5" t="s">
        <v>75</v>
      </c>
      <c r="G301" s="5" t="s">
        <v>76</v>
      </c>
      <c r="H301" s="5" t="s">
        <v>76</v>
      </c>
      <c r="I301" s="5">
        <v>2021</v>
      </c>
      <c r="J301" s="5" t="s">
        <v>60</v>
      </c>
      <c r="K301" s="6">
        <v>9</v>
      </c>
      <c r="L301" s="6">
        <v>9</v>
      </c>
      <c r="M301" s="6">
        <v>261</v>
      </c>
      <c r="N301" s="6">
        <v>29</v>
      </c>
      <c r="O301" s="5" t="s">
        <v>58</v>
      </c>
      <c r="P301" s="5" t="s">
        <v>30</v>
      </c>
      <c r="Q301" s="5">
        <v>1051200</v>
      </c>
      <c r="R301" s="5" t="s">
        <v>77</v>
      </c>
    </row>
    <row r="302" spans="1:18" x14ac:dyDescent="0.3">
      <c r="A302" s="4" t="s">
        <v>163</v>
      </c>
      <c r="B302" s="5" t="s">
        <v>164</v>
      </c>
      <c r="C302" s="4" t="s">
        <v>189</v>
      </c>
      <c r="D302" s="5" t="s">
        <v>190</v>
      </c>
      <c r="E302" s="5" t="s">
        <v>78</v>
      </c>
      <c r="F302" s="5" t="s">
        <v>78</v>
      </c>
      <c r="G302" s="5" t="s">
        <v>79</v>
      </c>
      <c r="H302" s="5" t="s">
        <v>79</v>
      </c>
      <c r="I302" s="5">
        <v>2021</v>
      </c>
      <c r="J302" s="5" t="s">
        <v>59</v>
      </c>
      <c r="K302" s="6">
        <v>27.5</v>
      </c>
      <c r="L302" s="6">
        <v>25.75</v>
      </c>
      <c r="M302" s="6">
        <v>36.01</v>
      </c>
      <c r="N302" s="6">
        <v>1.4</v>
      </c>
      <c r="O302" s="5" t="s">
        <v>58</v>
      </c>
      <c r="P302" s="5" t="s">
        <v>80</v>
      </c>
      <c r="Q302" s="5">
        <v>1060200</v>
      </c>
      <c r="R302" s="5" t="s">
        <v>81</v>
      </c>
    </row>
    <row r="303" spans="1:18" x14ac:dyDescent="0.3">
      <c r="A303" s="4" t="s">
        <v>163</v>
      </c>
      <c r="B303" s="5" t="s">
        <v>164</v>
      </c>
      <c r="C303" s="4" t="s">
        <v>189</v>
      </c>
      <c r="D303" s="5" t="s">
        <v>190</v>
      </c>
      <c r="E303" s="5" t="s">
        <v>78</v>
      </c>
      <c r="F303" s="5" t="s">
        <v>78</v>
      </c>
      <c r="G303" s="5" t="s">
        <v>79</v>
      </c>
      <c r="H303" s="5" t="s">
        <v>79</v>
      </c>
      <c r="I303" s="5">
        <v>2021</v>
      </c>
      <c r="J303" s="5" t="s">
        <v>60</v>
      </c>
      <c r="K303" s="6">
        <v>5.5</v>
      </c>
      <c r="L303" s="6">
        <v>5.5</v>
      </c>
      <c r="M303" s="6">
        <v>6.54</v>
      </c>
      <c r="N303" s="6">
        <v>1.19</v>
      </c>
      <c r="O303" s="5" t="s">
        <v>58</v>
      </c>
      <c r="P303" s="5" t="s">
        <v>80</v>
      </c>
      <c r="Q303" s="5">
        <v>1060200</v>
      </c>
      <c r="R303" s="5" t="s">
        <v>81</v>
      </c>
    </row>
    <row r="304" spans="1:18" x14ac:dyDescent="0.3">
      <c r="A304" s="4" t="s">
        <v>163</v>
      </c>
      <c r="B304" s="5" t="s">
        <v>164</v>
      </c>
      <c r="C304" s="4" t="s">
        <v>191</v>
      </c>
      <c r="D304" s="5" t="s">
        <v>192</v>
      </c>
      <c r="E304" s="5" t="s">
        <v>88</v>
      </c>
      <c r="F304" s="5" t="s">
        <v>88</v>
      </c>
      <c r="G304" s="5" t="s">
        <v>115</v>
      </c>
      <c r="H304" s="5" t="s">
        <v>144</v>
      </c>
      <c r="I304" s="5">
        <v>2021</v>
      </c>
      <c r="J304" s="5" t="s">
        <v>59</v>
      </c>
      <c r="K304" s="6">
        <v>125</v>
      </c>
      <c r="L304" s="6">
        <v>125</v>
      </c>
      <c r="M304" s="6">
        <v>1041.25</v>
      </c>
      <c r="N304" s="6">
        <v>8.33</v>
      </c>
      <c r="O304" s="5" t="s">
        <v>58</v>
      </c>
      <c r="P304" s="5" t="s">
        <v>116</v>
      </c>
      <c r="Q304" s="5">
        <v>1010101</v>
      </c>
      <c r="R304" s="5" t="s">
        <v>117</v>
      </c>
    </row>
    <row r="305" spans="1:18" x14ac:dyDescent="0.3">
      <c r="A305" s="4" t="s">
        <v>163</v>
      </c>
      <c r="B305" s="5" t="s">
        <v>164</v>
      </c>
      <c r="C305" s="4" t="s">
        <v>191</v>
      </c>
      <c r="D305" s="5" t="s">
        <v>192</v>
      </c>
      <c r="E305" s="5" t="s">
        <v>88</v>
      </c>
      <c r="F305" s="5" t="s">
        <v>88</v>
      </c>
      <c r="G305" s="5" t="s">
        <v>115</v>
      </c>
      <c r="H305" s="5" t="s">
        <v>144</v>
      </c>
      <c r="I305" s="5">
        <v>2021</v>
      </c>
      <c r="J305" s="5" t="s">
        <v>60</v>
      </c>
      <c r="K305" s="6">
        <v>318</v>
      </c>
      <c r="L305" s="6">
        <v>318</v>
      </c>
      <c r="M305" s="6">
        <v>2423.16</v>
      </c>
      <c r="N305" s="6">
        <v>7.62</v>
      </c>
      <c r="O305" s="5" t="s">
        <v>58</v>
      </c>
      <c r="P305" s="5" t="s">
        <v>116</v>
      </c>
      <c r="Q305" s="5">
        <v>1010101</v>
      </c>
      <c r="R305" s="5" t="s">
        <v>117</v>
      </c>
    </row>
    <row r="306" spans="1:18" x14ac:dyDescent="0.3">
      <c r="A306" s="4" t="s">
        <v>163</v>
      </c>
      <c r="B306" s="5" t="s">
        <v>164</v>
      </c>
      <c r="C306" s="4" t="s">
        <v>191</v>
      </c>
      <c r="D306" s="5" t="s">
        <v>192</v>
      </c>
      <c r="E306" s="5" t="s">
        <v>88</v>
      </c>
      <c r="F306" s="5" t="s">
        <v>88</v>
      </c>
      <c r="G306" s="5" t="s">
        <v>89</v>
      </c>
      <c r="H306" s="5" t="s">
        <v>142</v>
      </c>
      <c r="I306" s="5">
        <v>2021</v>
      </c>
      <c r="J306" s="5" t="s">
        <v>59</v>
      </c>
      <c r="K306" s="6">
        <v>300</v>
      </c>
      <c r="L306" s="6">
        <v>300</v>
      </c>
      <c r="M306" s="6">
        <v>714</v>
      </c>
      <c r="N306" s="6">
        <v>2.38</v>
      </c>
      <c r="O306" s="5" t="s">
        <v>58</v>
      </c>
      <c r="P306" s="5" t="s">
        <v>80</v>
      </c>
      <c r="Q306" s="5">
        <v>1010401</v>
      </c>
      <c r="R306" s="5" t="s">
        <v>91</v>
      </c>
    </row>
    <row r="307" spans="1:18" x14ac:dyDescent="0.3">
      <c r="A307" s="4" t="s">
        <v>163</v>
      </c>
      <c r="B307" s="5" t="s">
        <v>164</v>
      </c>
      <c r="C307" s="4" t="s">
        <v>191</v>
      </c>
      <c r="D307" s="5" t="s">
        <v>192</v>
      </c>
      <c r="E307" s="5" t="s">
        <v>88</v>
      </c>
      <c r="F307" s="5" t="s">
        <v>88</v>
      </c>
      <c r="G307" s="5" t="s">
        <v>89</v>
      </c>
      <c r="H307" s="5" t="s">
        <v>142</v>
      </c>
      <c r="I307" s="5">
        <v>2021</v>
      </c>
      <c r="J307" s="5" t="s">
        <v>60</v>
      </c>
      <c r="K307" s="6">
        <v>275</v>
      </c>
      <c r="L307" s="6">
        <v>275</v>
      </c>
      <c r="M307" s="6">
        <v>1261.97</v>
      </c>
      <c r="N307" s="6">
        <v>4.59</v>
      </c>
      <c r="O307" s="5" t="s">
        <v>58</v>
      </c>
      <c r="P307" s="5" t="s">
        <v>80</v>
      </c>
      <c r="Q307" s="5">
        <v>1010401</v>
      </c>
      <c r="R307" s="5" t="s">
        <v>91</v>
      </c>
    </row>
    <row r="308" spans="1:18" x14ac:dyDescent="0.3">
      <c r="A308" s="4" t="s">
        <v>163</v>
      </c>
      <c r="B308" s="5" t="s">
        <v>164</v>
      </c>
      <c r="C308" s="4" t="s">
        <v>191</v>
      </c>
      <c r="D308" s="5" t="s">
        <v>192</v>
      </c>
      <c r="E308" s="5" t="s">
        <v>88</v>
      </c>
      <c r="F308" s="5" t="s">
        <v>88</v>
      </c>
      <c r="G308" s="5" t="s">
        <v>89</v>
      </c>
      <c r="H308" s="5" t="s">
        <v>90</v>
      </c>
      <c r="I308" s="5">
        <v>2021</v>
      </c>
      <c r="J308" s="5" t="s">
        <v>59</v>
      </c>
      <c r="K308" s="6">
        <v>600</v>
      </c>
      <c r="L308" s="6">
        <v>600</v>
      </c>
      <c r="M308" s="6">
        <v>741</v>
      </c>
      <c r="N308" s="6">
        <v>1.24</v>
      </c>
      <c r="O308" s="5" t="s">
        <v>58</v>
      </c>
      <c r="P308" s="5" t="s">
        <v>80</v>
      </c>
      <c r="Q308" s="5">
        <v>1010402</v>
      </c>
      <c r="R308" s="5" t="s">
        <v>91</v>
      </c>
    </row>
    <row r="309" spans="1:18" x14ac:dyDescent="0.3">
      <c r="A309" s="4" t="s">
        <v>163</v>
      </c>
      <c r="B309" s="5" t="s">
        <v>164</v>
      </c>
      <c r="C309" s="4" t="s">
        <v>191</v>
      </c>
      <c r="D309" s="5" t="s">
        <v>192</v>
      </c>
      <c r="E309" s="5" t="s">
        <v>88</v>
      </c>
      <c r="F309" s="5" t="s">
        <v>88</v>
      </c>
      <c r="G309" s="5" t="s">
        <v>89</v>
      </c>
      <c r="H309" s="5" t="s">
        <v>90</v>
      </c>
      <c r="I309" s="5">
        <v>2021</v>
      </c>
      <c r="J309" s="5" t="s">
        <v>60</v>
      </c>
      <c r="K309" s="6">
        <v>650</v>
      </c>
      <c r="L309" s="6">
        <v>650</v>
      </c>
      <c r="M309" s="6">
        <v>1137.42</v>
      </c>
      <c r="N309" s="6">
        <v>1.75</v>
      </c>
      <c r="O309" s="5" t="s">
        <v>58</v>
      </c>
      <c r="P309" s="5" t="s">
        <v>80</v>
      </c>
      <c r="Q309" s="5">
        <v>1010402</v>
      </c>
      <c r="R309" s="5" t="s">
        <v>91</v>
      </c>
    </row>
    <row r="310" spans="1:18" x14ac:dyDescent="0.3">
      <c r="A310" s="4" t="s">
        <v>163</v>
      </c>
      <c r="B310" s="5" t="s">
        <v>164</v>
      </c>
      <c r="C310" s="4" t="s">
        <v>191</v>
      </c>
      <c r="D310" s="5" t="s">
        <v>192</v>
      </c>
      <c r="E310" s="5" t="s">
        <v>88</v>
      </c>
      <c r="F310" s="5" t="s">
        <v>88</v>
      </c>
      <c r="G310" s="5" t="s">
        <v>89</v>
      </c>
      <c r="H310" s="5" t="s">
        <v>138</v>
      </c>
      <c r="I310" s="5">
        <v>2021</v>
      </c>
      <c r="J310" s="5" t="s">
        <v>59</v>
      </c>
      <c r="K310" s="6">
        <v>200</v>
      </c>
      <c r="L310" s="6">
        <v>200</v>
      </c>
      <c r="M310" s="6">
        <v>476</v>
      </c>
      <c r="N310" s="6">
        <v>2.38</v>
      </c>
      <c r="O310" s="5" t="s">
        <v>58</v>
      </c>
      <c r="P310" s="5" t="s">
        <v>80</v>
      </c>
      <c r="Q310" s="5">
        <v>1010403</v>
      </c>
      <c r="R310" s="5" t="s">
        <v>91</v>
      </c>
    </row>
    <row r="311" spans="1:18" x14ac:dyDescent="0.3">
      <c r="A311" s="4" t="s">
        <v>163</v>
      </c>
      <c r="B311" s="5" t="s">
        <v>164</v>
      </c>
      <c r="C311" s="4" t="s">
        <v>191</v>
      </c>
      <c r="D311" s="5" t="s">
        <v>192</v>
      </c>
      <c r="E311" s="5" t="s">
        <v>88</v>
      </c>
      <c r="F311" s="5" t="s">
        <v>88</v>
      </c>
      <c r="G311" s="5" t="s">
        <v>89</v>
      </c>
      <c r="H311" s="5" t="s">
        <v>138</v>
      </c>
      <c r="I311" s="5">
        <v>2021</v>
      </c>
      <c r="J311" s="5" t="s">
        <v>60</v>
      </c>
      <c r="K311" s="6">
        <v>223</v>
      </c>
      <c r="L311" s="6">
        <v>223</v>
      </c>
      <c r="M311" s="6">
        <v>956.49</v>
      </c>
      <c r="N311" s="6">
        <v>4.29</v>
      </c>
      <c r="O311" s="5" t="s">
        <v>58</v>
      </c>
      <c r="P311" s="5" t="s">
        <v>80</v>
      </c>
      <c r="Q311" s="5">
        <v>1010403</v>
      </c>
      <c r="R311" s="5" t="s">
        <v>91</v>
      </c>
    </row>
    <row r="312" spans="1:18" x14ac:dyDescent="0.3">
      <c r="A312" s="4" t="s">
        <v>163</v>
      </c>
      <c r="B312" s="5" t="s">
        <v>164</v>
      </c>
      <c r="C312" s="4" t="s">
        <v>191</v>
      </c>
      <c r="D312" s="5" t="s">
        <v>192</v>
      </c>
      <c r="E312" s="5" t="s">
        <v>88</v>
      </c>
      <c r="F312" s="5" t="s">
        <v>88</v>
      </c>
      <c r="G312" s="5" t="s">
        <v>89</v>
      </c>
      <c r="H312" s="5" t="s">
        <v>92</v>
      </c>
      <c r="I312" s="5">
        <v>2021</v>
      </c>
      <c r="J312" s="5" t="s">
        <v>59</v>
      </c>
      <c r="K312" s="6">
        <v>450</v>
      </c>
      <c r="L312" s="6">
        <v>450</v>
      </c>
      <c r="M312" s="6">
        <v>555.75</v>
      </c>
      <c r="N312" s="6">
        <v>1.24</v>
      </c>
      <c r="O312" s="5" t="s">
        <v>58</v>
      </c>
      <c r="P312" s="5" t="s">
        <v>80</v>
      </c>
      <c r="Q312" s="5">
        <v>1010404</v>
      </c>
      <c r="R312" s="5" t="s">
        <v>91</v>
      </c>
    </row>
    <row r="313" spans="1:18" x14ac:dyDescent="0.3">
      <c r="A313" s="4" t="s">
        <v>163</v>
      </c>
      <c r="B313" s="5" t="s">
        <v>164</v>
      </c>
      <c r="C313" s="4" t="s">
        <v>191</v>
      </c>
      <c r="D313" s="5" t="s">
        <v>192</v>
      </c>
      <c r="E313" s="5" t="s">
        <v>88</v>
      </c>
      <c r="F313" s="5" t="s">
        <v>88</v>
      </c>
      <c r="G313" s="5" t="s">
        <v>89</v>
      </c>
      <c r="H313" s="5" t="s">
        <v>92</v>
      </c>
      <c r="I313" s="5">
        <v>2021</v>
      </c>
      <c r="J313" s="5" t="s">
        <v>60</v>
      </c>
      <c r="K313" s="6">
        <v>870</v>
      </c>
      <c r="L313" s="6">
        <v>870</v>
      </c>
      <c r="M313" s="6">
        <v>1205.42</v>
      </c>
      <c r="N313" s="6">
        <v>1.39</v>
      </c>
      <c r="O313" s="5" t="s">
        <v>58</v>
      </c>
      <c r="P313" s="5" t="s">
        <v>80</v>
      </c>
      <c r="Q313" s="5">
        <v>1010404</v>
      </c>
      <c r="R313" s="5" t="s">
        <v>91</v>
      </c>
    </row>
    <row r="314" spans="1:18" x14ac:dyDescent="0.3">
      <c r="A314" s="4" t="s">
        <v>163</v>
      </c>
      <c r="B314" s="5" t="s">
        <v>164</v>
      </c>
      <c r="C314" s="4" t="s">
        <v>191</v>
      </c>
      <c r="D314" s="5" t="s">
        <v>192</v>
      </c>
      <c r="E314" s="5" t="s">
        <v>18</v>
      </c>
      <c r="F314" s="5" t="s">
        <v>18</v>
      </c>
      <c r="G314" s="5" t="s">
        <v>93</v>
      </c>
      <c r="H314" s="5" t="s">
        <v>93</v>
      </c>
      <c r="I314" s="5">
        <v>2021</v>
      </c>
      <c r="J314" s="5" t="s">
        <v>23</v>
      </c>
      <c r="K314" s="6">
        <v>40</v>
      </c>
      <c r="L314" s="6">
        <v>40</v>
      </c>
      <c r="M314" s="6">
        <v>16</v>
      </c>
      <c r="N314" s="6">
        <v>0.4</v>
      </c>
      <c r="O314" s="5" t="s">
        <v>20</v>
      </c>
      <c r="P314" s="5" t="s">
        <v>80</v>
      </c>
      <c r="Q314" s="5">
        <v>2030200</v>
      </c>
      <c r="R314" s="5" t="s">
        <v>94</v>
      </c>
    </row>
    <row r="315" spans="1:18" x14ac:dyDescent="0.3">
      <c r="A315" s="4" t="s">
        <v>163</v>
      </c>
      <c r="B315" s="5" t="s">
        <v>164</v>
      </c>
      <c r="C315" s="4" t="s">
        <v>191</v>
      </c>
      <c r="D315" s="5" t="s">
        <v>192</v>
      </c>
      <c r="E315" s="5" t="s">
        <v>18</v>
      </c>
      <c r="F315" s="5" t="s">
        <v>18</v>
      </c>
      <c r="G315" s="5" t="s">
        <v>19</v>
      </c>
      <c r="H315" s="5" t="s">
        <v>19</v>
      </c>
      <c r="I315" s="5">
        <v>2021</v>
      </c>
      <c r="J315" s="5" t="s">
        <v>23</v>
      </c>
      <c r="K315" s="6">
        <v>93.36</v>
      </c>
      <c r="L315" s="6">
        <v>86.41</v>
      </c>
      <c r="M315" s="6">
        <v>101.96</v>
      </c>
      <c r="N315" s="6">
        <v>1.18</v>
      </c>
      <c r="O315" s="5" t="s">
        <v>20</v>
      </c>
      <c r="P315" s="5" t="s">
        <v>21</v>
      </c>
      <c r="Q315" s="5">
        <v>2030300</v>
      </c>
      <c r="R315" s="5" t="s">
        <v>22</v>
      </c>
    </row>
    <row r="316" spans="1:18" x14ac:dyDescent="0.3">
      <c r="A316" s="4" t="s">
        <v>163</v>
      </c>
      <c r="B316" s="5" t="s">
        <v>164</v>
      </c>
      <c r="C316" s="4" t="s">
        <v>191</v>
      </c>
      <c r="D316" s="5" t="s">
        <v>192</v>
      </c>
      <c r="E316" s="5" t="s">
        <v>28</v>
      </c>
      <c r="F316" s="5" t="s">
        <v>39</v>
      </c>
      <c r="G316" s="5" t="s">
        <v>40</v>
      </c>
      <c r="H316" s="5" t="s">
        <v>41</v>
      </c>
      <c r="I316" s="5">
        <v>2021</v>
      </c>
      <c r="J316" s="5" t="s">
        <v>23</v>
      </c>
      <c r="K316" s="6">
        <v>70</v>
      </c>
      <c r="L316" s="6">
        <v>60</v>
      </c>
      <c r="M316" s="6">
        <v>810</v>
      </c>
      <c r="N316" s="6">
        <v>13.5</v>
      </c>
      <c r="O316" s="5" t="s">
        <v>20</v>
      </c>
      <c r="P316" s="5" t="s">
        <v>30</v>
      </c>
      <c r="Q316" s="5">
        <v>2040299</v>
      </c>
      <c r="R316" s="5" t="s">
        <v>42</v>
      </c>
    </row>
    <row r="317" spans="1:18" x14ac:dyDescent="0.3">
      <c r="A317" s="4" t="s">
        <v>163</v>
      </c>
      <c r="B317" s="5" t="s">
        <v>164</v>
      </c>
      <c r="C317" s="4" t="s">
        <v>191</v>
      </c>
      <c r="D317" s="5" t="s">
        <v>192</v>
      </c>
      <c r="E317" s="5" t="s">
        <v>28</v>
      </c>
      <c r="F317" s="5" t="s">
        <v>39</v>
      </c>
      <c r="G317" s="5" t="s">
        <v>123</v>
      </c>
      <c r="H317" s="5" t="s">
        <v>143</v>
      </c>
      <c r="I317" s="5">
        <v>2021</v>
      </c>
      <c r="J317" s="5" t="s">
        <v>23</v>
      </c>
      <c r="K317" s="6">
        <v>210</v>
      </c>
      <c r="L317" s="6">
        <v>185</v>
      </c>
      <c r="M317" s="6">
        <v>5827.5</v>
      </c>
      <c r="N317" s="6">
        <v>31.5</v>
      </c>
      <c r="O317" s="5" t="s">
        <v>20</v>
      </c>
      <c r="P317" s="5" t="s">
        <v>30</v>
      </c>
      <c r="Q317" s="5">
        <v>2045601</v>
      </c>
      <c r="R317" s="5" t="s">
        <v>124</v>
      </c>
    </row>
    <row r="318" spans="1:18" x14ac:dyDescent="0.3">
      <c r="A318" s="4" t="s">
        <v>163</v>
      </c>
      <c r="B318" s="5" t="s">
        <v>164</v>
      </c>
      <c r="C318" s="4" t="s">
        <v>191</v>
      </c>
      <c r="D318" s="5" t="s">
        <v>192</v>
      </c>
      <c r="E318" s="5" t="s">
        <v>28</v>
      </c>
      <c r="F318" s="5" t="s">
        <v>39</v>
      </c>
      <c r="G318" s="5" t="s">
        <v>123</v>
      </c>
      <c r="H318" s="5" t="s">
        <v>125</v>
      </c>
      <c r="I318" s="5">
        <v>2021</v>
      </c>
      <c r="J318" s="5" t="s">
        <v>23</v>
      </c>
      <c r="K318" s="6">
        <v>156</v>
      </c>
      <c r="L318" s="6">
        <v>156</v>
      </c>
      <c r="M318" s="6">
        <v>4290</v>
      </c>
      <c r="N318" s="6">
        <v>27.5</v>
      </c>
      <c r="O318" s="5" t="s">
        <v>20</v>
      </c>
      <c r="P318" s="5" t="s">
        <v>30</v>
      </c>
      <c r="Q318" s="5">
        <v>2045699</v>
      </c>
      <c r="R318" s="5" t="s">
        <v>124</v>
      </c>
    </row>
    <row r="319" spans="1:18" x14ac:dyDescent="0.3">
      <c r="A319" s="4" t="s">
        <v>163</v>
      </c>
      <c r="B319" s="5" t="s">
        <v>164</v>
      </c>
      <c r="C319" s="4" t="s">
        <v>191</v>
      </c>
      <c r="D319" s="5" t="s">
        <v>192</v>
      </c>
      <c r="E319" s="5" t="s">
        <v>28</v>
      </c>
      <c r="F319" s="5" t="s">
        <v>39</v>
      </c>
      <c r="G319" s="5" t="s">
        <v>48</v>
      </c>
      <c r="H319" s="5" t="s">
        <v>49</v>
      </c>
      <c r="I319" s="5">
        <v>2021</v>
      </c>
      <c r="J319" s="5" t="s">
        <v>23</v>
      </c>
      <c r="K319" s="6">
        <v>100</v>
      </c>
      <c r="L319" s="6">
        <v>80</v>
      </c>
      <c r="M319" s="6">
        <v>488</v>
      </c>
      <c r="N319" s="6">
        <v>6.1</v>
      </c>
      <c r="O319" s="5" t="s">
        <v>20</v>
      </c>
      <c r="P319" s="5" t="s">
        <v>30</v>
      </c>
      <c r="Q319" s="5">
        <v>2045802</v>
      </c>
      <c r="R319" s="5" t="s">
        <v>50</v>
      </c>
    </row>
    <row r="320" spans="1:18" x14ac:dyDescent="0.3">
      <c r="A320" s="4" t="s">
        <v>163</v>
      </c>
      <c r="B320" s="5" t="s">
        <v>164</v>
      </c>
      <c r="C320" s="4" t="s">
        <v>191</v>
      </c>
      <c r="D320" s="5" t="s">
        <v>192</v>
      </c>
      <c r="E320" s="5" t="s">
        <v>57</v>
      </c>
      <c r="F320" s="5" t="s">
        <v>61</v>
      </c>
      <c r="G320" s="5" t="s">
        <v>101</v>
      </c>
      <c r="H320" s="5" t="s">
        <v>101</v>
      </c>
      <c r="I320" s="5">
        <v>2021</v>
      </c>
      <c r="J320" s="5" t="s">
        <v>59</v>
      </c>
      <c r="K320" s="6">
        <v>55</v>
      </c>
      <c r="L320" s="6">
        <v>55</v>
      </c>
      <c r="M320" s="6">
        <v>770</v>
      </c>
      <c r="N320" s="6">
        <v>14</v>
      </c>
      <c r="O320" s="5" t="s">
        <v>58</v>
      </c>
      <c r="P320" s="5" t="s">
        <v>30</v>
      </c>
      <c r="Q320" s="5">
        <v>1050200</v>
      </c>
      <c r="R320" s="5" t="s">
        <v>102</v>
      </c>
    </row>
    <row r="321" spans="1:18" x14ac:dyDescent="0.3">
      <c r="A321" s="4" t="s">
        <v>163</v>
      </c>
      <c r="B321" s="5" t="s">
        <v>164</v>
      </c>
      <c r="C321" s="4" t="s">
        <v>191</v>
      </c>
      <c r="D321" s="5" t="s">
        <v>192</v>
      </c>
      <c r="E321" s="5" t="s">
        <v>57</v>
      </c>
      <c r="F321" s="5" t="s">
        <v>61</v>
      </c>
      <c r="G321" s="5" t="s">
        <v>101</v>
      </c>
      <c r="H321" s="5" t="s">
        <v>101</v>
      </c>
      <c r="I321" s="5">
        <v>2021</v>
      </c>
      <c r="J321" s="5" t="s">
        <v>60</v>
      </c>
      <c r="K321" s="6">
        <v>60</v>
      </c>
      <c r="L321" s="6">
        <v>60</v>
      </c>
      <c r="M321" s="6">
        <v>630</v>
      </c>
      <c r="N321" s="6">
        <v>10.5</v>
      </c>
      <c r="O321" s="5" t="s">
        <v>58</v>
      </c>
      <c r="P321" s="5" t="s">
        <v>30</v>
      </c>
      <c r="Q321" s="5">
        <v>1050200</v>
      </c>
      <c r="R321" s="5" t="s">
        <v>102</v>
      </c>
    </row>
    <row r="322" spans="1:18" x14ac:dyDescent="0.3">
      <c r="A322" s="4" t="s">
        <v>163</v>
      </c>
      <c r="B322" s="5" t="s">
        <v>164</v>
      </c>
      <c r="C322" s="4" t="s">
        <v>191</v>
      </c>
      <c r="D322" s="5" t="s">
        <v>192</v>
      </c>
      <c r="E322" s="5" t="s">
        <v>78</v>
      </c>
      <c r="F322" s="5" t="s">
        <v>78</v>
      </c>
      <c r="G322" s="5" t="s">
        <v>79</v>
      </c>
      <c r="H322" s="5" t="s">
        <v>79</v>
      </c>
      <c r="I322" s="5">
        <v>2021</v>
      </c>
      <c r="J322" s="5" t="s">
        <v>59</v>
      </c>
      <c r="K322" s="6">
        <v>120</v>
      </c>
      <c r="L322" s="6">
        <v>120</v>
      </c>
      <c r="M322" s="6">
        <v>180</v>
      </c>
      <c r="N322" s="6">
        <v>1.5</v>
      </c>
      <c r="O322" s="5" t="s">
        <v>58</v>
      </c>
      <c r="P322" s="5" t="s">
        <v>80</v>
      </c>
      <c r="Q322" s="5">
        <v>1060200</v>
      </c>
      <c r="R322" s="5" t="s">
        <v>81</v>
      </c>
    </row>
    <row r="323" spans="1:18" x14ac:dyDescent="0.3">
      <c r="A323" s="4" t="s">
        <v>163</v>
      </c>
      <c r="B323" s="5" t="s">
        <v>164</v>
      </c>
      <c r="C323" s="4" t="s">
        <v>191</v>
      </c>
      <c r="D323" s="5" t="s">
        <v>192</v>
      </c>
      <c r="E323" s="5" t="s">
        <v>78</v>
      </c>
      <c r="F323" s="5" t="s">
        <v>78</v>
      </c>
      <c r="G323" s="5" t="s">
        <v>79</v>
      </c>
      <c r="H323" s="5" t="s">
        <v>79</v>
      </c>
      <c r="I323" s="5">
        <v>2021</v>
      </c>
      <c r="J323" s="5" t="s">
        <v>60</v>
      </c>
      <c r="K323" s="6">
        <v>60</v>
      </c>
      <c r="L323" s="6">
        <v>60</v>
      </c>
      <c r="M323" s="6">
        <v>88.71</v>
      </c>
      <c r="N323" s="6">
        <v>1.48</v>
      </c>
      <c r="O323" s="5" t="s">
        <v>58</v>
      </c>
      <c r="P323" s="5" t="s">
        <v>80</v>
      </c>
      <c r="Q323" s="5">
        <v>1060200</v>
      </c>
      <c r="R323" s="5" t="s">
        <v>81</v>
      </c>
    </row>
    <row r="324" spans="1:18" x14ac:dyDescent="0.3">
      <c r="A324" s="4" t="s">
        <v>163</v>
      </c>
      <c r="B324" s="5" t="s">
        <v>164</v>
      </c>
      <c r="C324" s="4" t="s">
        <v>191</v>
      </c>
      <c r="D324" s="5" t="s">
        <v>192</v>
      </c>
      <c r="E324" s="5" t="s">
        <v>130</v>
      </c>
      <c r="F324" s="5" t="s">
        <v>130</v>
      </c>
      <c r="G324" s="5" t="s">
        <v>133</v>
      </c>
      <c r="H324" s="5" t="s">
        <v>133</v>
      </c>
      <c r="I324" s="5">
        <v>2021</v>
      </c>
      <c r="J324" s="5" t="s">
        <v>23</v>
      </c>
      <c r="K324" s="6">
        <v>6940</v>
      </c>
      <c r="L324" s="6">
        <v>6940</v>
      </c>
      <c r="M324" s="6">
        <v>19432</v>
      </c>
      <c r="N324" s="6">
        <v>2.8</v>
      </c>
      <c r="O324" s="5" t="s">
        <v>20</v>
      </c>
      <c r="P324" s="5" t="s">
        <v>134</v>
      </c>
      <c r="Q324" s="5">
        <v>2070400</v>
      </c>
      <c r="R324" s="5" t="s">
        <v>135</v>
      </c>
    </row>
    <row r="325" spans="1:18" x14ac:dyDescent="0.3">
      <c r="A325" s="4" t="s">
        <v>163</v>
      </c>
      <c r="B325" s="5" t="s">
        <v>164</v>
      </c>
      <c r="C325" s="4" t="s">
        <v>191</v>
      </c>
      <c r="D325" s="5" t="s">
        <v>192</v>
      </c>
      <c r="E325" s="5" t="s">
        <v>84</v>
      </c>
      <c r="F325" s="5" t="s">
        <v>84</v>
      </c>
      <c r="G325" s="5" t="s">
        <v>85</v>
      </c>
      <c r="H325" s="5" t="s">
        <v>86</v>
      </c>
      <c r="I325" s="5">
        <v>2021</v>
      </c>
      <c r="J325" s="5" t="s">
        <v>59</v>
      </c>
      <c r="K325" s="6">
        <v>215</v>
      </c>
      <c r="L325" s="6">
        <v>215</v>
      </c>
      <c r="M325" s="6">
        <v>3225</v>
      </c>
      <c r="N325" s="6">
        <v>15</v>
      </c>
      <c r="O325" s="5" t="s">
        <v>58</v>
      </c>
      <c r="P325" s="5" t="s">
        <v>30</v>
      </c>
      <c r="Q325" s="5">
        <v>1081001</v>
      </c>
      <c r="R325" s="5" t="s">
        <v>87</v>
      </c>
    </row>
    <row r="326" spans="1:18" x14ac:dyDescent="0.3">
      <c r="A326" s="4" t="s">
        <v>163</v>
      </c>
      <c r="B326" s="5" t="s">
        <v>164</v>
      </c>
      <c r="C326" s="4" t="s">
        <v>191</v>
      </c>
      <c r="D326" s="5" t="s">
        <v>192</v>
      </c>
      <c r="E326" s="5" t="s">
        <v>84</v>
      </c>
      <c r="F326" s="5" t="s">
        <v>84</v>
      </c>
      <c r="G326" s="5" t="s">
        <v>85</v>
      </c>
      <c r="H326" s="5" t="s">
        <v>86</v>
      </c>
      <c r="I326" s="5">
        <v>2021</v>
      </c>
      <c r="J326" s="5" t="s">
        <v>60</v>
      </c>
      <c r="K326" s="6">
        <v>160</v>
      </c>
      <c r="L326" s="6">
        <v>160</v>
      </c>
      <c r="M326" s="6">
        <v>1600</v>
      </c>
      <c r="N326" s="6">
        <v>10</v>
      </c>
      <c r="O326" s="5" t="s">
        <v>58</v>
      </c>
      <c r="P326" s="5" t="s">
        <v>30</v>
      </c>
      <c r="Q326" s="5">
        <v>1081001</v>
      </c>
      <c r="R326" s="5" t="s">
        <v>87</v>
      </c>
    </row>
    <row r="327" spans="1:18" x14ac:dyDescent="0.3">
      <c r="A327" s="4" t="s">
        <v>163</v>
      </c>
      <c r="B327" s="5" t="s">
        <v>164</v>
      </c>
      <c r="C327" s="4" t="s">
        <v>193</v>
      </c>
      <c r="D327" s="5" t="s">
        <v>194</v>
      </c>
      <c r="E327" s="5" t="s">
        <v>88</v>
      </c>
      <c r="F327" s="5" t="s">
        <v>88</v>
      </c>
      <c r="G327" s="5" t="s">
        <v>115</v>
      </c>
      <c r="H327" s="5" t="s">
        <v>144</v>
      </c>
      <c r="I327" s="5">
        <v>2021</v>
      </c>
      <c r="J327" s="5" t="s">
        <v>59</v>
      </c>
      <c r="K327" s="6">
        <v>81</v>
      </c>
      <c r="L327" s="6">
        <v>81</v>
      </c>
      <c r="M327" s="6">
        <v>303</v>
      </c>
      <c r="N327" s="6">
        <v>3.74</v>
      </c>
      <c r="O327" s="5" t="s">
        <v>58</v>
      </c>
      <c r="P327" s="5" t="s">
        <v>116</v>
      </c>
      <c r="Q327" s="5">
        <v>1010101</v>
      </c>
      <c r="R327" s="5" t="s">
        <v>117</v>
      </c>
    </row>
    <row r="328" spans="1:18" x14ac:dyDescent="0.3">
      <c r="A328" s="4" t="s">
        <v>163</v>
      </c>
      <c r="B328" s="5" t="s">
        <v>164</v>
      </c>
      <c r="C328" s="4" t="s">
        <v>193</v>
      </c>
      <c r="D328" s="5" t="s">
        <v>194</v>
      </c>
      <c r="E328" s="5" t="s">
        <v>88</v>
      </c>
      <c r="F328" s="5" t="s">
        <v>88</v>
      </c>
      <c r="G328" s="5" t="s">
        <v>115</v>
      </c>
      <c r="H328" s="5" t="s">
        <v>144</v>
      </c>
      <c r="I328" s="5">
        <v>2021</v>
      </c>
      <c r="J328" s="5" t="s">
        <v>60</v>
      </c>
      <c r="K328" s="6">
        <v>708</v>
      </c>
      <c r="L328" s="6">
        <v>708</v>
      </c>
      <c r="M328" s="6">
        <v>5626</v>
      </c>
      <c r="N328" s="6">
        <v>7.95</v>
      </c>
      <c r="O328" s="5" t="s">
        <v>58</v>
      </c>
      <c r="P328" s="5" t="s">
        <v>116</v>
      </c>
      <c r="Q328" s="5">
        <v>1010101</v>
      </c>
      <c r="R328" s="5" t="s">
        <v>117</v>
      </c>
    </row>
    <row r="329" spans="1:18" x14ac:dyDescent="0.3">
      <c r="A329" s="4" t="s">
        <v>163</v>
      </c>
      <c r="B329" s="5" t="s">
        <v>164</v>
      </c>
      <c r="C329" s="4" t="s">
        <v>193</v>
      </c>
      <c r="D329" s="5" t="s">
        <v>194</v>
      </c>
      <c r="E329" s="5" t="s">
        <v>88</v>
      </c>
      <c r="F329" s="5" t="s">
        <v>88</v>
      </c>
      <c r="G329" s="5" t="s">
        <v>89</v>
      </c>
      <c r="H329" s="5" t="s">
        <v>90</v>
      </c>
      <c r="I329" s="5">
        <v>2021</v>
      </c>
      <c r="J329" s="5" t="s">
        <v>59</v>
      </c>
      <c r="K329" s="6">
        <v>920.5</v>
      </c>
      <c r="L329" s="6">
        <v>920.5</v>
      </c>
      <c r="M329" s="6">
        <v>727.4</v>
      </c>
      <c r="N329" s="6">
        <v>0.79</v>
      </c>
      <c r="O329" s="5" t="s">
        <v>58</v>
      </c>
      <c r="P329" s="5" t="s">
        <v>80</v>
      </c>
      <c r="Q329" s="5">
        <v>1010402</v>
      </c>
      <c r="R329" s="5" t="s">
        <v>91</v>
      </c>
    </row>
    <row r="330" spans="1:18" x14ac:dyDescent="0.3">
      <c r="A330" s="4" t="s">
        <v>163</v>
      </c>
      <c r="B330" s="5" t="s">
        <v>164</v>
      </c>
      <c r="C330" s="4" t="s">
        <v>193</v>
      </c>
      <c r="D330" s="5" t="s">
        <v>194</v>
      </c>
      <c r="E330" s="5" t="s">
        <v>88</v>
      </c>
      <c r="F330" s="5" t="s">
        <v>88</v>
      </c>
      <c r="G330" s="5" t="s">
        <v>89</v>
      </c>
      <c r="H330" s="5" t="s">
        <v>90</v>
      </c>
      <c r="I330" s="5">
        <v>2021</v>
      </c>
      <c r="J330" s="5" t="s">
        <v>60</v>
      </c>
      <c r="K330" s="6">
        <v>920.5</v>
      </c>
      <c r="L330" s="6">
        <v>920</v>
      </c>
      <c r="M330" s="6">
        <v>727.4</v>
      </c>
      <c r="N330" s="6">
        <v>0.79</v>
      </c>
      <c r="O330" s="5" t="s">
        <v>58</v>
      </c>
      <c r="P330" s="5" t="s">
        <v>80</v>
      </c>
      <c r="Q330" s="5">
        <v>1010402</v>
      </c>
      <c r="R330" s="5" t="s">
        <v>91</v>
      </c>
    </row>
    <row r="331" spans="1:18" x14ac:dyDescent="0.3">
      <c r="A331" s="4" t="s">
        <v>163</v>
      </c>
      <c r="B331" s="5" t="s">
        <v>164</v>
      </c>
      <c r="C331" s="4" t="s">
        <v>193</v>
      </c>
      <c r="D331" s="5" t="s">
        <v>194</v>
      </c>
      <c r="E331" s="5" t="s">
        <v>88</v>
      </c>
      <c r="F331" s="5" t="s">
        <v>88</v>
      </c>
      <c r="G331" s="5" t="s">
        <v>89</v>
      </c>
      <c r="H331" s="5" t="s">
        <v>92</v>
      </c>
      <c r="I331" s="5">
        <v>2021</v>
      </c>
      <c r="J331" s="5" t="s">
        <v>59</v>
      </c>
      <c r="K331" s="6">
        <v>392</v>
      </c>
      <c r="L331" s="6">
        <v>392</v>
      </c>
      <c r="M331" s="6">
        <v>1082.29</v>
      </c>
      <c r="N331" s="6">
        <v>2.76</v>
      </c>
      <c r="O331" s="5" t="s">
        <v>58</v>
      </c>
      <c r="P331" s="5" t="s">
        <v>80</v>
      </c>
      <c r="Q331" s="5">
        <v>1010404</v>
      </c>
      <c r="R331" s="5" t="s">
        <v>91</v>
      </c>
    </row>
    <row r="332" spans="1:18" x14ac:dyDescent="0.3">
      <c r="A332" s="4" t="s">
        <v>163</v>
      </c>
      <c r="B332" s="5" t="s">
        <v>164</v>
      </c>
      <c r="C332" s="4" t="s">
        <v>193</v>
      </c>
      <c r="D332" s="5" t="s">
        <v>194</v>
      </c>
      <c r="E332" s="5" t="s">
        <v>88</v>
      </c>
      <c r="F332" s="5" t="s">
        <v>88</v>
      </c>
      <c r="G332" s="5" t="s">
        <v>89</v>
      </c>
      <c r="H332" s="5" t="s">
        <v>92</v>
      </c>
      <c r="I332" s="5">
        <v>2021</v>
      </c>
      <c r="J332" s="5" t="s">
        <v>60</v>
      </c>
      <c r="K332" s="6">
        <v>786</v>
      </c>
      <c r="L332" s="6">
        <v>786</v>
      </c>
      <c r="M332" s="6">
        <v>1082.29</v>
      </c>
      <c r="N332" s="6">
        <v>1.38</v>
      </c>
      <c r="O332" s="5" t="s">
        <v>58</v>
      </c>
      <c r="P332" s="5" t="s">
        <v>80</v>
      </c>
      <c r="Q332" s="5">
        <v>1010404</v>
      </c>
      <c r="R332" s="5" t="s">
        <v>91</v>
      </c>
    </row>
    <row r="333" spans="1:18" x14ac:dyDescent="0.3">
      <c r="A333" s="4" t="s">
        <v>163</v>
      </c>
      <c r="B333" s="5" t="s">
        <v>164</v>
      </c>
      <c r="C333" s="4" t="s">
        <v>193</v>
      </c>
      <c r="D333" s="5" t="s">
        <v>194</v>
      </c>
      <c r="E333" s="5" t="s">
        <v>18</v>
      </c>
      <c r="F333" s="5" t="s">
        <v>18</v>
      </c>
      <c r="G333" s="5" t="s">
        <v>93</v>
      </c>
      <c r="H333" s="5" t="s">
        <v>93</v>
      </c>
      <c r="I333" s="5">
        <v>2021</v>
      </c>
      <c r="J333" s="5" t="s">
        <v>23</v>
      </c>
      <c r="K333" s="6">
        <v>1192</v>
      </c>
      <c r="L333" s="6">
        <v>1042</v>
      </c>
      <c r="M333" s="6">
        <v>718.98</v>
      </c>
      <c r="N333" s="6">
        <v>0.69</v>
      </c>
      <c r="O333" s="5" t="s">
        <v>20</v>
      </c>
      <c r="P333" s="5" t="s">
        <v>80</v>
      </c>
      <c r="Q333" s="5">
        <v>2030200</v>
      </c>
      <c r="R333" s="5" t="s">
        <v>94</v>
      </c>
    </row>
    <row r="334" spans="1:18" x14ac:dyDescent="0.3">
      <c r="A334" s="4" t="s">
        <v>163</v>
      </c>
      <c r="B334" s="5" t="s">
        <v>164</v>
      </c>
      <c r="C334" s="4" t="s">
        <v>193</v>
      </c>
      <c r="D334" s="5" t="s">
        <v>194</v>
      </c>
      <c r="E334" s="5" t="s">
        <v>18</v>
      </c>
      <c r="F334" s="5" t="s">
        <v>18</v>
      </c>
      <c r="G334" s="5" t="s">
        <v>19</v>
      </c>
      <c r="H334" s="5" t="s">
        <v>19</v>
      </c>
      <c r="I334" s="5">
        <v>2021</v>
      </c>
      <c r="J334" s="5" t="s">
        <v>23</v>
      </c>
      <c r="K334" s="6">
        <v>1775.35</v>
      </c>
      <c r="L334" s="6">
        <v>1420.27</v>
      </c>
      <c r="M334" s="6">
        <v>1264.04</v>
      </c>
      <c r="N334" s="6">
        <v>0.89</v>
      </c>
      <c r="O334" s="5" t="s">
        <v>20</v>
      </c>
      <c r="P334" s="5" t="s">
        <v>21</v>
      </c>
      <c r="Q334" s="5">
        <v>2030300</v>
      </c>
      <c r="R334" s="5" t="s">
        <v>22</v>
      </c>
    </row>
    <row r="335" spans="1:18" x14ac:dyDescent="0.3">
      <c r="A335" s="4" t="s">
        <v>163</v>
      </c>
      <c r="B335" s="5" t="s">
        <v>164</v>
      </c>
      <c r="C335" s="4" t="s">
        <v>193</v>
      </c>
      <c r="D335" s="5" t="s">
        <v>194</v>
      </c>
      <c r="E335" s="5" t="s">
        <v>18</v>
      </c>
      <c r="F335" s="5" t="s">
        <v>18</v>
      </c>
      <c r="G335" s="5" t="s">
        <v>24</v>
      </c>
      <c r="H335" s="5" t="s">
        <v>25</v>
      </c>
      <c r="I335" s="5">
        <v>2021</v>
      </c>
      <c r="J335" s="5" t="s">
        <v>23</v>
      </c>
      <c r="K335" s="6">
        <v>11</v>
      </c>
      <c r="L335" s="6">
        <v>0</v>
      </c>
      <c r="M335" s="6">
        <v>0</v>
      </c>
      <c r="N335" s="6">
        <v>0</v>
      </c>
      <c r="O335" s="5" t="s">
        <v>20</v>
      </c>
      <c r="P335" s="5" t="s">
        <v>26</v>
      </c>
      <c r="Q335" s="5">
        <v>2030402</v>
      </c>
      <c r="R335" s="5" t="s">
        <v>27</v>
      </c>
    </row>
    <row r="336" spans="1:18" x14ac:dyDescent="0.3">
      <c r="A336" s="4" t="s">
        <v>163</v>
      </c>
      <c r="B336" s="5" t="s">
        <v>164</v>
      </c>
      <c r="C336" s="4" t="s">
        <v>193</v>
      </c>
      <c r="D336" s="5" t="s">
        <v>194</v>
      </c>
      <c r="E336" s="5" t="s">
        <v>28</v>
      </c>
      <c r="F336" s="5" t="s">
        <v>111</v>
      </c>
      <c r="G336" s="5" t="s">
        <v>112</v>
      </c>
      <c r="H336" s="5" t="s">
        <v>112</v>
      </c>
      <c r="I336" s="5">
        <v>2021</v>
      </c>
      <c r="J336" s="5" t="s">
        <v>23</v>
      </c>
      <c r="K336" s="6">
        <v>5.5</v>
      </c>
      <c r="L336" s="6">
        <v>0</v>
      </c>
      <c r="M336" s="6">
        <v>0</v>
      </c>
      <c r="N336" s="6">
        <v>0</v>
      </c>
      <c r="O336" s="5" t="s">
        <v>20</v>
      </c>
      <c r="P336" s="5" t="s">
        <v>30</v>
      </c>
      <c r="Q336" s="5">
        <v>2042900</v>
      </c>
      <c r="R336" s="5" t="s">
        <v>113</v>
      </c>
    </row>
    <row r="337" spans="1:18" x14ac:dyDescent="0.3">
      <c r="A337" s="4" t="s">
        <v>163</v>
      </c>
      <c r="B337" s="5" t="s">
        <v>164</v>
      </c>
      <c r="C337" s="4" t="s">
        <v>193</v>
      </c>
      <c r="D337" s="5" t="s">
        <v>194</v>
      </c>
      <c r="E337" s="5" t="s">
        <v>28</v>
      </c>
      <c r="F337" s="5" t="s">
        <v>29</v>
      </c>
      <c r="G337" s="5" t="s">
        <v>31</v>
      </c>
      <c r="H337" s="5" t="s">
        <v>129</v>
      </c>
      <c r="I337" s="5">
        <v>2021</v>
      </c>
      <c r="J337" s="5" t="s">
        <v>23</v>
      </c>
      <c r="K337" s="6">
        <v>6</v>
      </c>
      <c r="L337" s="6">
        <v>0</v>
      </c>
      <c r="M337" s="6">
        <v>0</v>
      </c>
      <c r="N337" s="6">
        <v>0</v>
      </c>
      <c r="O337" s="5" t="s">
        <v>20</v>
      </c>
      <c r="P337" s="5" t="s">
        <v>30</v>
      </c>
      <c r="Q337" s="5">
        <v>2043699</v>
      </c>
      <c r="R337" s="5" t="s">
        <v>33</v>
      </c>
    </row>
    <row r="338" spans="1:18" x14ac:dyDescent="0.3">
      <c r="A338" s="4" t="s">
        <v>163</v>
      </c>
      <c r="B338" s="5" t="s">
        <v>164</v>
      </c>
      <c r="C338" s="4" t="s">
        <v>193</v>
      </c>
      <c r="D338" s="5" t="s">
        <v>194</v>
      </c>
      <c r="E338" s="5" t="s">
        <v>28</v>
      </c>
      <c r="F338" s="5" t="s">
        <v>29</v>
      </c>
      <c r="G338" s="5" t="s">
        <v>31</v>
      </c>
      <c r="H338" s="5" t="s">
        <v>127</v>
      </c>
      <c r="I338" s="5">
        <v>2021</v>
      </c>
      <c r="J338" s="5" t="s">
        <v>23</v>
      </c>
      <c r="K338" s="6">
        <v>10</v>
      </c>
      <c r="L338" s="6">
        <v>10</v>
      </c>
      <c r="M338" s="6">
        <v>120</v>
      </c>
      <c r="N338" s="6">
        <v>12</v>
      </c>
      <c r="O338" s="5" t="s">
        <v>20</v>
      </c>
      <c r="P338" s="5" t="s">
        <v>30</v>
      </c>
      <c r="Q338" s="5">
        <v>2043601</v>
      </c>
      <c r="R338" s="5" t="s">
        <v>33</v>
      </c>
    </row>
    <row r="339" spans="1:18" x14ac:dyDescent="0.3">
      <c r="A339" s="4" t="s">
        <v>163</v>
      </c>
      <c r="B339" s="5" t="s">
        <v>164</v>
      </c>
      <c r="C339" s="4" t="s">
        <v>193</v>
      </c>
      <c r="D339" s="5" t="s">
        <v>194</v>
      </c>
      <c r="E339" s="5" t="s">
        <v>28</v>
      </c>
      <c r="F339" s="5" t="s">
        <v>29</v>
      </c>
      <c r="G339" s="5" t="s">
        <v>31</v>
      </c>
      <c r="H339" s="5" t="s">
        <v>32</v>
      </c>
      <c r="I339" s="5">
        <v>2021</v>
      </c>
      <c r="J339" s="5" t="s">
        <v>23</v>
      </c>
      <c r="K339" s="6">
        <v>12</v>
      </c>
      <c r="L339" s="6">
        <v>12</v>
      </c>
      <c r="M339" s="6">
        <v>120</v>
      </c>
      <c r="N339" s="6">
        <v>10</v>
      </c>
      <c r="O339" s="5" t="s">
        <v>20</v>
      </c>
      <c r="P339" s="5" t="s">
        <v>30</v>
      </c>
      <c r="Q339" s="5">
        <v>2043603</v>
      </c>
      <c r="R339" s="5" t="s">
        <v>33</v>
      </c>
    </row>
    <row r="340" spans="1:18" x14ac:dyDescent="0.3">
      <c r="A340" s="4" t="s">
        <v>163</v>
      </c>
      <c r="B340" s="5" t="s">
        <v>164</v>
      </c>
      <c r="C340" s="4" t="s">
        <v>193</v>
      </c>
      <c r="D340" s="5" t="s">
        <v>194</v>
      </c>
      <c r="E340" s="5" t="s">
        <v>28</v>
      </c>
      <c r="F340" s="5" t="s">
        <v>29</v>
      </c>
      <c r="G340" s="5" t="s">
        <v>36</v>
      </c>
      <c r="H340" s="5" t="s">
        <v>122</v>
      </c>
      <c r="I340" s="5">
        <v>2021</v>
      </c>
      <c r="J340" s="5" t="s">
        <v>23</v>
      </c>
      <c r="K340" s="6">
        <v>8</v>
      </c>
      <c r="L340" s="6">
        <v>8</v>
      </c>
      <c r="M340" s="6">
        <v>152</v>
      </c>
      <c r="N340" s="6">
        <v>19</v>
      </c>
      <c r="O340" s="5" t="s">
        <v>20</v>
      </c>
      <c r="P340" s="5" t="s">
        <v>30</v>
      </c>
      <c r="Q340" s="5">
        <v>2044999</v>
      </c>
      <c r="R340" s="5" t="s">
        <v>38</v>
      </c>
    </row>
    <row r="341" spans="1:18" x14ac:dyDescent="0.3">
      <c r="A341" s="4" t="s">
        <v>163</v>
      </c>
      <c r="B341" s="5" t="s">
        <v>164</v>
      </c>
      <c r="C341" s="4" t="s">
        <v>193</v>
      </c>
      <c r="D341" s="5" t="s">
        <v>194</v>
      </c>
      <c r="E341" s="5" t="s">
        <v>28</v>
      </c>
      <c r="F341" s="5" t="s">
        <v>29</v>
      </c>
      <c r="G341" s="5" t="s">
        <v>159</v>
      </c>
      <c r="H341" s="5" t="s">
        <v>159</v>
      </c>
      <c r="I341" s="5">
        <v>2021</v>
      </c>
      <c r="J341" s="5" t="s">
        <v>23</v>
      </c>
      <c r="K341" s="6">
        <v>2</v>
      </c>
      <c r="L341" s="6">
        <v>2</v>
      </c>
      <c r="M341" s="6">
        <v>50</v>
      </c>
      <c r="N341" s="6">
        <v>25</v>
      </c>
      <c r="O341" s="5" t="s">
        <v>20</v>
      </c>
      <c r="P341" s="5" t="s">
        <v>30</v>
      </c>
      <c r="Q341" s="5">
        <v>2046000</v>
      </c>
      <c r="R341" s="5" t="s">
        <v>160</v>
      </c>
    </row>
    <row r="342" spans="1:18" x14ac:dyDescent="0.3">
      <c r="A342" s="4" t="s">
        <v>163</v>
      </c>
      <c r="B342" s="5" t="s">
        <v>164</v>
      </c>
      <c r="C342" s="4" t="s">
        <v>193</v>
      </c>
      <c r="D342" s="5" t="s">
        <v>194</v>
      </c>
      <c r="E342" s="5" t="s">
        <v>28</v>
      </c>
      <c r="F342" s="5" t="s">
        <v>39</v>
      </c>
      <c r="G342" s="5" t="s">
        <v>40</v>
      </c>
      <c r="H342" s="5" t="s">
        <v>41</v>
      </c>
      <c r="I342" s="5">
        <v>2021</v>
      </c>
      <c r="J342" s="5" t="s">
        <v>23</v>
      </c>
      <c r="K342" s="6">
        <v>301</v>
      </c>
      <c r="L342" s="6">
        <v>246</v>
      </c>
      <c r="M342" s="6">
        <v>656.82</v>
      </c>
      <c r="N342" s="6">
        <v>2.67</v>
      </c>
      <c r="O342" s="5" t="s">
        <v>20</v>
      </c>
      <c r="P342" s="5" t="s">
        <v>30</v>
      </c>
      <c r="Q342" s="5">
        <v>2040299</v>
      </c>
      <c r="R342" s="5" t="s">
        <v>42</v>
      </c>
    </row>
    <row r="343" spans="1:18" x14ac:dyDescent="0.3">
      <c r="A343" s="4" t="s">
        <v>163</v>
      </c>
      <c r="B343" s="5" t="s">
        <v>164</v>
      </c>
      <c r="C343" s="4" t="s">
        <v>193</v>
      </c>
      <c r="D343" s="5" t="s">
        <v>194</v>
      </c>
      <c r="E343" s="5" t="s">
        <v>28</v>
      </c>
      <c r="F343" s="5" t="s">
        <v>39</v>
      </c>
      <c r="G343" s="5" t="s">
        <v>95</v>
      </c>
      <c r="H343" s="5" t="s">
        <v>96</v>
      </c>
      <c r="I343" s="5">
        <v>2021</v>
      </c>
      <c r="J343" s="5" t="s">
        <v>23</v>
      </c>
      <c r="K343" s="6">
        <v>10</v>
      </c>
      <c r="L343" s="6">
        <v>10</v>
      </c>
      <c r="M343" s="6">
        <v>60</v>
      </c>
      <c r="N343" s="6">
        <v>6</v>
      </c>
      <c r="O343" s="5" t="s">
        <v>20</v>
      </c>
      <c r="P343" s="5" t="s">
        <v>30</v>
      </c>
      <c r="Q343" s="5">
        <v>2040902</v>
      </c>
      <c r="R343" s="5" t="s">
        <v>97</v>
      </c>
    </row>
    <row r="344" spans="1:18" x14ac:dyDescent="0.3">
      <c r="A344" s="4" t="s">
        <v>163</v>
      </c>
      <c r="B344" s="5" t="s">
        <v>164</v>
      </c>
      <c r="C344" s="4" t="s">
        <v>193</v>
      </c>
      <c r="D344" s="5" t="s">
        <v>194</v>
      </c>
      <c r="E344" s="5" t="s">
        <v>28</v>
      </c>
      <c r="F344" s="5" t="s">
        <v>39</v>
      </c>
      <c r="G344" s="5" t="s">
        <v>43</v>
      </c>
      <c r="H344" s="5" t="s">
        <v>44</v>
      </c>
      <c r="I344" s="5">
        <v>2021</v>
      </c>
      <c r="J344" s="5" t="s">
        <v>23</v>
      </c>
      <c r="K344" s="6">
        <v>66</v>
      </c>
      <c r="L344" s="6">
        <v>33</v>
      </c>
      <c r="M344" s="6">
        <v>77.88</v>
      </c>
      <c r="N344" s="6">
        <v>2.36</v>
      </c>
      <c r="O344" s="5" t="s">
        <v>20</v>
      </c>
      <c r="P344" s="5" t="s">
        <v>30</v>
      </c>
      <c r="Q344" s="5">
        <v>2044299</v>
      </c>
      <c r="R344" s="5" t="s">
        <v>45</v>
      </c>
    </row>
    <row r="345" spans="1:18" x14ac:dyDescent="0.3">
      <c r="A345" s="4" t="s">
        <v>163</v>
      </c>
      <c r="B345" s="5" t="s">
        <v>164</v>
      </c>
      <c r="C345" s="4" t="s">
        <v>193</v>
      </c>
      <c r="D345" s="5" t="s">
        <v>194</v>
      </c>
      <c r="E345" s="5" t="s">
        <v>28</v>
      </c>
      <c r="F345" s="5" t="s">
        <v>39</v>
      </c>
      <c r="G345" s="5" t="s">
        <v>152</v>
      </c>
      <c r="H345" s="5" t="s">
        <v>152</v>
      </c>
      <c r="I345" s="5">
        <v>2021</v>
      </c>
      <c r="J345" s="5" t="s">
        <v>23</v>
      </c>
      <c r="K345" s="6">
        <v>8</v>
      </c>
      <c r="L345" s="6">
        <v>8</v>
      </c>
      <c r="M345" s="6">
        <v>180</v>
      </c>
      <c r="N345" s="6">
        <v>22.5</v>
      </c>
      <c r="O345" s="5" t="s">
        <v>20</v>
      </c>
      <c r="P345" s="5" t="s">
        <v>30</v>
      </c>
      <c r="Q345" s="5">
        <v>2045100</v>
      </c>
      <c r="R345" s="5" t="s">
        <v>153</v>
      </c>
    </row>
    <row r="346" spans="1:18" x14ac:dyDescent="0.3">
      <c r="A346" s="4" t="s">
        <v>163</v>
      </c>
      <c r="B346" s="5" t="s">
        <v>164</v>
      </c>
      <c r="C346" s="4" t="s">
        <v>193</v>
      </c>
      <c r="D346" s="5" t="s">
        <v>194</v>
      </c>
      <c r="E346" s="5" t="s">
        <v>28</v>
      </c>
      <c r="F346" s="5" t="s">
        <v>39</v>
      </c>
      <c r="G346" s="5" t="s">
        <v>108</v>
      </c>
      <c r="H346" s="5" t="s">
        <v>109</v>
      </c>
      <c r="I346" s="5">
        <v>2021</v>
      </c>
      <c r="J346" s="5" t="s">
        <v>23</v>
      </c>
      <c r="K346" s="6">
        <v>19</v>
      </c>
      <c r="L346" s="6">
        <v>19</v>
      </c>
      <c r="M346" s="6">
        <v>440.04</v>
      </c>
      <c r="N346" s="6">
        <v>23.16</v>
      </c>
      <c r="O346" s="5" t="s">
        <v>20</v>
      </c>
      <c r="P346" s="5" t="s">
        <v>30</v>
      </c>
      <c r="Q346" s="5">
        <v>2045399</v>
      </c>
      <c r="R346" s="5" t="s">
        <v>110</v>
      </c>
    </row>
    <row r="347" spans="1:18" x14ac:dyDescent="0.3">
      <c r="A347" s="4" t="s">
        <v>163</v>
      </c>
      <c r="B347" s="5" t="s">
        <v>164</v>
      </c>
      <c r="C347" s="4" t="s">
        <v>193</v>
      </c>
      <c r="D347" s="5" t="s">
        <v>194</v>
      </c>
      <c r="E347" s="5" t="s">
        <v>28</v>
      </c>
      <c r="F347" s="5" t="s">
        <v>39</v>
      </c>
      <c r="G347" s="5" t="s">
        <v>123</v>
      </c>
      <c r="H347" s="5" t="s">
        <v>143</v>
      </c>
      <c r="I347" s="5">
        <v>2021</v>
      </c>
      <c r="J347" s="5" t="s">
        <v>23</v>
      </c>
      <c r="K347" s="6">
        <v>8</v>
      </c>
      <c r="L347" s="6">
        <v>8</v>
      </c>
      <c r="M347" s="6">
        <v>160</v>
      </c>
      <c r="N347" s="6">
        <v>20</v>
      </c>
      <c r="O347" s="5" t="s">
        <v>20</v>
      </c>
      <c r="P347" s="5" t="s">
        <v>30</v>
      </c>
      <c r="Q347" s="5">
        <v>2045601</v>
      </c>
      <c r="R347" s="5" t="s">
        <v>124</v>
      </c>
    </row>
    <row r="348" spans="1:18" x14ac:dyDescent="0.3">
      <c r="A348" s="4" t="s">
        <v>163</v>
      </c>
      <c r="B348" s="5" t="s">
        <v>164</v>
      </c>
      <c r="C348" s="4" t="s">
        <v>193</v>
      </c>
      <c r="D348" s="5" t="s">
        <v>194</v>
      </c>
      <c r="E348" s="5" t="s">
        <v>28</v>
      </c>
      <c r="F348" s="5" t="s">
        <v>39</v>
      </c>
      <c r="G348" s="5" t="s">
        <v>48</v>
      </c>
      <c r="H348" s="5" t="s">
        <v>49</v>
      </c>
      <c r="I348" s="5">
        <v>2021</v>
      </c>
      <c r="J348" s="5" t="s">
        <v>23</v>
      </c>
      <c r="K348" s="6">
        <v>227</v>
      </c>
      <c r="L348" s="6">
        <v>187</v>
      </c>
      <c r="M348" s="6">
        <v>1232.33</v>
      </c>
      <c r="N348" s="6">
        <v>6.59</v>
      </c>
      <c r="O348" s="5" t="s">
        <v>20</v>
      </c>
      <c r="P348" s="5" t="s">
        <v>30</v>
      </c>
      <c r="Q348" s="5">
        <v>2045802</v>
      </c>
      <c r="R348" s="5" t="s">
        <v>50</v>
      </c>
    </row>
    <row r="349" spans="1:18" x14ac:dyDescent="0.3">
      <c r="A349" s="4" t="s">
        <v>163</v>
      </c>
      <c r="B349" s="5" t="s">
        <v>164</v>
      </c>
      <c r="C349" s="4" t="s">
        <v>193</v>
      </c>
      <c r="D349" s="5" t="s">
        <v>194</v>
      </c>
      <c r="E349" s="5" t="s">
        <v>28</v>
      </c>
      <c r="F349" s="5" t="s">
        <v>51</v>
      </c>
      <c r="G349" s="5" t="s">
        <v>52</v>
      </c>
      <c r="H349" s="5" t="s">
        <v>52</v>
      </c>
      <c r="I349" s="5">
        <v>2021</v>
      </c>
      <c r="J349" s="5" t="s">
        <v>23</v>
      </c>
      <c r="K349" s="6">
        <v>9</v>
      </c>
      <c r="L349" s="6">
        <v>0</v>
      </c>
      <c r="M349" s="6">
        <v>0</v>
      </c>
      <c r="N349" s="6">
        <v>0</v>
      </c>
      <c r="O349" s="5" t="s">
        <v>20</v>
      </c>
      <c r="P349" s="5" t="s">
        <v>30</v>
      </c>
      <c r="Q349" s="5">
        <v>2043000</v>
      </c>
      <c r="R349" s="5" t="s">
        <v>53</v>
      </c>
    </row>
    <row r="350" spans="1:18" x14ac:dyDescent="0.3">
      <c r="A350" s="4" t="s">
        <v>163</v>
      </c>
      <c r="B350" s="5" t="s">
        <v>164</v>
      </c>
      <c r="C350" s="4" t="s">
        <v>193</v>
      </c>
      <c r="D350" s="5" t="s">
        <v>194</v>
      </c>
      <c r="E350" s="5" t="s">
        <v>28</v>
      </c>
      <c r="F350" s="5" t="s">
        <v>100</v>
      </c>
      <c r="G350" s="5" t="s">
        <v>106</v>
      </c>
      <c r="H350" s="5" t="s">
        <v>106</v>
      </c>
      <c r="I350" s="5">
        <v>2021</v>
      </c>
      <c r="J350" s="5" t="s">
        <v>23</v>
      </c>
      <c r="K350" s="6">
        <v>46</v>
      </c>
      <c r="L350" s="6">
        <v>12</v>
      </c>
      <c r="M350" s="6">
        <v>204</v>
      </c>
      <c r="N350" s="6">
        <v>17</v>
      </c>
      <c r="O350" s="5" t="s">
        <v>20</v>
      </c>
      <c r="P350" s="5" t="s">
        <v>30</v>
      </c>
      <c r="Q350" s="5">
        <v>2044500</v>
      </c>
      <c r="R350" s="5" t="s">
        <v>107</v>
      </c>
    </row>
    <row r="351" spans="1:18" x14ac:dyDescent="0.3">
      <c r="A351" s="4" t="s">
        <v>163</v>
      </c>
      <c r="B351" s="5" t="s">
        <v>164</v>
      </c>
      <c r="C351" s="4" t="s">
        <v>193</v>
      </c>
      <c r="D351" s="5" t="s">
        <v>194</v>
      </c>
      <c r="E351" s="5" t="s">
        <v>28</v>
      </c>
      <c r="F351" s="5" t="s">
        <v>54</v>
      </c>
      <c r="G351" s="5" t="s">
        <v>98</v>
      </c>
      <c r="H351" s="5" t="s">
        <v>98</v>
      </c>
      <c r="I351" s="5">
        <v>2021</v>
      </c>
      <c r="J351" s="5" t="s">
        <v>23</v>
      </c>
      <c r="K351" s="6">
        <v>70</v>
      </c>
      <c r="L351" s="6">
        <v>70</v>
      </c>
      <c r="M351" s="6">
        <v>840</v>
      </c>
      <c r="N351" s="6">
        <v>12</v>
      </c>
      <c r="O351" s="5" t="s">
        <v>20</v>
      </c>
      <c r="P351" s="5" t="s">
        <v>30</v>
      </c>
      <c r="Q351" s="5">
        <v>2043700</v>
      </c>
      <c r="R351" s="5" t="s">
        <v>99</v>
      </c>
    </row>
    <row r="352" spans="1:18" x14ac:dyDescent="0.3">
      <c r="A352" s="4" t="s">
        <v>163</v>
      </c>
      <c r="B352" s="5" t="s">
        <v>164</v>
      </c>
      <c r="C352" s="4" t="s">
        <v>193</v>
      </c>
      <c r="D352" s="5" t="s">
        <v>194</v>
      </c>
      <c r="E352" s="5" t="s">
        <v>28</v>
      </c>
      <c r="F352" s="5" t="s">
        <v>54</v>
      </c>
      <c r="G352" s="5" t="s">
        <v>55</v>
      </c>
      <c r="H352" s="5" t="s">
        <v>55</v>
      </c>
      <c r="I352" s="5">
        <v>2021</v>
      </c>
      <c r="J352" s="5" t="s">
        <v>23</v>
      </c>
      <c r="K352" s="6">
        <v>38</v>
      </c>
      <c r="L352" s="6">
        <v>38</v>
      </c>
      <c r="M352" s="6">
        <v>234.08</v>
      </c>
      <c r="N352" s="6">
        <v>6.16</v>
      </c>
      <c r="O352" s="5" t="s">
        <v>20</v>
      </c>
      <c r="P352" s="5" t="s">
        <v>30</v>
      </c>
      <c r="Q352" s="5">
        <v>2046300</v>
      </c>
      <c r="R352" s="5" t="s">
        <v>56</v>
      </c>
    </row>
    <row r="353" spans="1:18" x14ac:dyDescent="0.3">
      <c r="A353" s="4" t="s">
        <v>163</v>
      </c>
      <c r="B353" s="5" t="s">
        <v>164</v>
      </c>
      <c r="C353" s="4" t="s">
        <v>193</v>
      </c>
      <c r="D353" s="5" t="s">
        <v>194</v>
      </c>
      <c r="E353" s="5" t="s">
        <v>57</v>
      </c>
      <c r="F353" s="5" t="s">
        <v>57</v>
      </c>
      <c r="G353" s="5" t="s">
        <v>126</v>
      </c>
      <c r="H353" s="5" t="s">
        <v>126</v>
      </c>
      <c r="I353" s="5">
        <v>2021</v>
      </c>
      <c r="J353" s="5" t="s">
        <v>59</v>
      </c>
      <c r="K353" s="6">
        <v>36</v>
      </c>
      <c r="L353" s="6">
        <v>36</v>
      </c>
      <c r="M353" s="6">
        <v>57</v>
      </c>
      <c r="N353" s="6">
        <v>1.58</v>
      </c>
      <c r="O353" s="5" t="s">
        <v>58</v>
      </c>
      <c r="P353" s="5" t="s">
        <v>30</v>
      </c>
      <c r="Q353" s="5">
        <v>1059900</v>
      </c>
      <c r="R353" s="5" t="s">
        <v>105</v>
      </c>
    </row>
    <row r="354" spans="1:18" x14ac:dyDescent="0.3">
      <c r="A354" s="4" t="s">
        <v>163</v>
      </c>
      <c r="B354" s="5" t="s">
        <v>164</v>
      </c>
      <c r="C354" s="4" t="s">
        <v>193</v>
      </c>
      <c r="D354" s="5" t="s">
        <v>194</v>
      </c>
      <c r="E354" s="5" t="s">
        <v>57</v>
      </c>
      <c r="F354" s="5" t="s">
        <v>61</v>
      </c>
      <c r="G354" s="5" t="s">
        <v>101</v>
      </c>
      <c r="H354" s="5" t="s">
        <v>101</v>
      </c>
      <c r="I354" s="5">
        <v>2021</v>
      </c>
      <c r="J354" s="5" t="s">
        <v>59</v>
      </c>
      <c r="K354" s="6">
        <v>27</v>
      </c>
      <c r="L354" s="6">
        <v>27</v>
      </c>
      <c r="M354" s="6">
        <v>160</v>
      </c>
      <c r="N354" s="6">
        <v>5.93</v>
      </c>
      <c r="O354" s="5" t="s">
        <v>58</v>
      </c>
      <c r="P354" s="5" t="s">
        <v>30</v>
      </c>
      <c r="Q354" s="5">
        <v>1050200</v>
      </c>
      <c r="R354" s="5" t="s">
        <v>102</v>
      </c>
    </row>
    <row r="355" spans="1:18" x14ac:dyDescent="0.3">
      <c r="A355" s="4" t="s">
        <v>163</v>
      </c>
      <c r="B355" s="5" t="s">
        <v>164</v>
      </c>
      <c r="C355" s="4" t="s">
        <v>193</v>
      </c>
      <c r="D355" s="5" t="s">
        <v>194</v>
      </c>
      <c r="E355" s="5" t="s">
        <v>57</v>
      </c>
      <c r="F355" s="5" t="s">
        <v>61</v>
      </c>
      <c r="G355" s="5" t="s">
        <v>150</v>
      </c>
      <c r="H355" s="5" t="s">
        <v>150</v>
      </c>
      <c r="I355" s="5">
        <v>2021</v>
      </c>
      <c r="J355" s="5" t="s">
        <v>59</v>
      </c>
      <c r="K355" s="6">
        <v>19</v>
      </c>
      <c r="L355" s="6">
        <v>19</v>
      </c>
      <c r="M355" s="6">
        <v>238</v>
      </c>
      <c r="N355" s="6">
        <v>12.53</v>
      </c>
      <c r="O355" s="5" t="s">
        <v>58</v>
      </c>
      <c r="P355" s="5" t="s">
        <v>30</v>
      </c>
      <c r="Q355" s="5">
        <v>1052000</v>
      </c>
      <c r="R355" s="5" t="s">
        <v>151</v>
      </c>
    </row>
    <row r="356" spans="1:18" x14ac:dyDescent="0.3">
      <c r="A356" s="4" t="s">
        <v>163</v>
      </c>
      <c r="B356" s="5" t="s">
        <v>164</v>
      </c>
      <c r="C356" s="4" t="s">
        <v>193</v>
      </c>
      <c r="D356" s="5" t="s">
        <v>194</v>
      </c>
      <c r="E356" s="5" t="s">
        <v>57</v>
      </c>
      <c r="F356" s="5" t="s">
        <v>61</v>
      </c>
      <c r="G356" s="5" t="s">
        <v>150</v>
      </c>
      <c r="H356" s="5" t="s">
        <v>150</v>
      </c>
      <c r="I356" s="5">
        <v>2021</v>
      </c>
      <c r="J356" s="5" t="s">
        <v>60</v>
      </c>
      <c r="K356" s="6">
        <v>19</v>
      </c>
      <c r="L356" s="6">
        <v>19</v>
      </c>
      <c r="M356" s="6">
        <v>238</v>
      </c>
      <c r="N356" s="6">
        <v>12.53</v>
      </c>
      <c r="O356" s="5" t="s">
        <v>58</v>
      </c>
      <c r="P356" s="5" t="s">
        <v>30</v>
      </c>
      <c r="Q356" s="5">
        <v>1052000</v>
      </c>
      <c r="R356" s="5" t="s">
        <v>151</v>
      </c>
    </row>
    <row r="357" spans="1:18" x14ac:dyDescent="0.3">
      <c r="A357" s="4" t="s">
        <v>163</v>
      </c>
      <c r="B357" s="5" t="s">
        <v>164</v>
      </c>
      <c r="C357" s="4" t="s">
        <v>193</v>
      </c>
      <c r="D357" s="5" t="s">
        <v>194</v>
      </c>
      <c r="E357" s="5" t="s">
        <v>57</v>
      </c>
      <c r="F357" s="5" t="s">
        <v>61</v>
      </c>
      <c r="G357" s="5" t="s">
        <v>136</v>
      </c>
      <c r="H357" s="5" t="s">
        <v>136</v>
      </c>
      <c r="I357" s="5">
        <v>2021</v>
      </c>
      <c r="J357" s="5" t="s">
        <v>59</v>
      </c>
      <c r="K357" s="6">
        <v>14</v>
      </c>
      <c r="L357" s="6">
        <v>14</v>
      </c>
      <c r="M357" s="6">
        <v>220</v>
      </c>
      <c r="N357" s="6">
        <v>15.71</v>
      </c>
      <c r="O357" s="5" t="s">
        <v>58</v>
      </c>
      <c r="P357" s="5" t="s">
        <v>30</v>
      </c>
      <c r="Q357" s="5">
        <v>1052200</v>
      </c>
      <c r="R357" s="5" t="s">
        <v>137</v>
      </c>
    </row>
    <row r="358" spans="1:18" x14ac:dyDescent="0.3">
      <c r="A358" s="4" t="s">
        <v>163</v>
      </c>
      <c r="B358" s="5" t="s">
        <v>164</v>
      </c>
      <c r="C358" s="4" t="s">
        <v>193</v>
      </c>
      <c r="D358" s="5" t="s">
        <v>194</v>
      </c>
      <c r="E358" s="5" t="s">
        <v>57</v>
      </c>
      <c r="F358" s="5" t="s">
        <v>61</v>
      </c>
      <c r="G358" s="5" t="s">
        <v>136</v>
      </c>
      <c r="H358" s="5" t="s">
        <v>136</v>
      </c>
      <c r="I358" s="5">
        <v>2021</v>
      </c>
      <c r="J358" s="5" t="s">
        <v>60</v>
      </c>
      <c r="K358" s="6">
        <v>14</v>
      </c>
      <c r="L358" s="6">
        <v>14</v>
      </c>
      <c r="M358" s="6">
        <v>220</v>
      </c>
      <c r="N358" s="6">
        <v>15.71</v>
      </c>
      <c r="O358" s="5" t="s">
        <v>58</v>
      </c>
      <c r="P358" s="5" t="s">
        <v>30</v>
      </c>
      <c r="Q358" s="5">
        <v>1052200</v>
      </c>
      <c r="R358" s="5" t="s">
        <v>137</v>
      </c>
    </row>
    <row r="359" spans="1:18" x14ac:dyDescent="0.3">
      <c r="A359" s="4" t="s">
        <v>163</v>
      </c>
      <c r="B359" s="5" t="s">
        <v>164</v>
      </c>
      <c r="C359" s="4" t="s">
        <v>193</v>
      </c>
      <c r="D359" s="5" t="s">
        <v>194</v>
      </c>
      <c r="E359" s="5" t="s">
        <v>57</v>
      </c>
      <c r="F359" s="5" t="s">
        <v>61</v>
      </c>
      <c r="G359" s="5" t="s">
        <v>62</v>
      </c>
      <c r="H359" s="5" t="s">
        <v>62</v>
      </c>
      <c r="I359" s="5">
        <v>2021</v>
      </c>
      <c r="J359" s="5" t="s">
        <v>59</v>
      </c>
      <c r="K359" s="6">
        <v>26</v>
      </c>
      <c r="L359" s="6">
        <v>26</v>
      </c>
      <c r="M359" s="6">
        <v>39</v>
      </c>
      <c r="N359" s="6">
        <v>1.5</v>
      </c>
      <c r="O359" s="5" t="s">
        <v>58</v>
      </c>
      <c r="P359" s="5" t="s">
        <v>30</v>
      </c>
      <c r="Q359" s="5">
        <v>1052500</v>
      </c>
      <c r="R359" s="5" t="s">
        <v>63</v>
      </c>
    </row>
    <row r="360" spans="1:18" x14ac:dyDescent="0.3">
      <c r="A360" s="4" t="s">
        <v>163</v>
      </c>
      <c r="B360" s="5" t="s">
        <v>164</v>
      </c>
      <c r="C360" s="4" t="s">
        <v>193</v>
      </c>
      <c r="D360" s="5" t="s">
        <v>194</v>
      </c>
      <c r="E360" s="5" t="s">
        <v>57</v>
      </c>
      <c r="F360" s="5" t="s">
        <v>61</v>
      </c>
      <c r="G360" s="5" t="s">
        <v>64</v>
      </c>
      <c r="H360" s="5" t="s">
        <v>64</v>
      </c>
      <c r="I360" s="5">
        <v>2021</v>
      </c>
      <c r="J360" s="5" t="s">
        <v>59</v>
      </c>
      <c r="K360" s="6">
        <v>21</v>
      </c>
      <c r="L360" s="6">
        <v>21</v>
      </c>
      <c r="M360" s="6">
        <v>1400</v>
      </c>
      <c r="N360" s="6">
        <v>66.67</v>
      </c>
      <c r="O360" s="5" t="s">
        <v>58</v>
      </c>
      <c r="P360" s="5" t="s">
        <v>30</v>
      </c>
      <c r="Q360" s="5">
        <v>1052901</v>
      </c>
      <c r="R360" s="5" t="s">
        <v>66</v>
      </c>
    </row>
    <row r="361" spans="1:18" x14ac:dyDescent="0.3">
      <c r="A361" s="4" t="s">
        <v>163</v>
      </c>
      <c r="B361" s="5" t="s">
        <v>164</v>
      </c>
      <c r="C361" s="4" t="s">
        <v>193</v>
      </c>
      <c r="D361" s="5" t="s">
        <v>194</v>
      </c>
      <c r="E361" s="5" t="s">
        <v>57</v>
      </c>
      <c r="F361" s="5" t="s">
        <v>61</v>
      </c>
      <c r="G361" s="5" t="s">
        <v>64</v>
      </c>
      <c r="H361" s="5" t="s">
        <v>64</v>
      </c>
      <c r="I361" s="5">
        <v>2021</v>
      </c>
      <c r="J361" s="5" t="s">
        <v>60</v>
      </c>
      <c r="K361" s="6">
        <v>117</v>
      </c>
      <c r="L361" s="6">
        <v>117</v>
      </c>
      <c r="M361" s="6">
        <v>4940</v>
      </c>
      <c r="N361" s="6">
        <v>42.22</v>
      </c>
      <c r="O361" s="5" t="s">
        <v>58</v>
      </c>
      <c r="P361" s="5" t="s">
        <v>30</v>
      </c>
      <c r="Q361" s="5">
        <v>1052901</v>
      </c>
      <c r="R361" s="5" t="s">
        <v>66</v>
      </c>
    </row>
    <row r="362" spans="1:18" x14ac:dyDescent="0.3">
      <c r="A362" s="4" t="s">
        <v>163</v>
      </c>
      <c r="B362" s="5" t="s">
        <v>164</v>
      </c>
      <c r="C362" s="4" t="s">
        <v>193</v>
      </c>
      <c r="D362" s="5" t="s">
        <v>194</v>
      </c>
      <c r="E362" s="5" t="s">
        <v>57</v>
      </c>
      <c r="F362" s="5" t="s">
        <v>67</v>
      </c>
      <c r="G362" s="5" t="s">
        <v>68</v>
      </c>
      <c r="H362" s="5" t="s">
        <v>68</v>
      </c>
      <c r="I362" s="5">
        <v>2021</v>
      </c>
      <c r="J362" s="5" t="s">
        <v>59</v>
      </c>
      <c r="K362" s="6">
        <v>13</v>
      </c>
      <c r="L362" s="6">
        <v>13</v>
      </c>
      <c r="M362" s="6">
        <v>33</v>
      </c>
      <c r="N362" s="6">
        <v>2.54</v>
      </c>
      <c r="O362" s="5" t="s">
        <v>58</v>
      </c>
      <c r="P362" s="5" t="s">
        <v>30</v>
      </c>
      <c r="Q362" s="5">
        <v>1051300</v>
      </c>
      <c r="R362" s="5" t="s">
        <v>69</v>
      </c>
    </row>
    <row r="363" spans="1:18" x14ac:dyDescent="0.3">
      <c r="A363" s="4" t="s">
        <v>163</v>
      </c>
      <c r="B363" s="5" t="s">
        <v>164</v>
      </c>
      <c r="C363" s="4" t="s">
        <v>193</v>
      </c>
      <c r="D363" s="5" t="s">
        <v>194</v>
      </c>
      <c r="E363" s="5" t="s">
        <v>57</v>
      </c>
      <c r="F363" s="5" t="s">
        <v>70</v>
      </c>
      <c r="G363" s="5" t="s">
        <v>71</v>
      </c>
      <c r="H363" s="5" t="s">
        <v>71</v>
      </c>
      <c r="I363" s="5">
        <v>2021</v>
      </c>
      <c r="J363" s="5" t="s">
        <v>59</v>
      </c>
      <c r="K363" s="6">
        <v>11</v>
      </c>
      <c r="L363" s="6">
        <v>11</v>
      </c>
      <c r="M363" s="6">
        <v>180</v>
      </c>
      <c r="N363" s="6">
        <v>16.36</v>
      </c>
      <c r="O363" s="5" t="s">
        <v>58</v>
      </c>
      <c r="P363" s="5" t="s">
        <v>30</v>
      </c>
      <c r="Q363" s="5">
        <v>1051100</v>
      </c>
      <c r="R363" s="5" t="s">
        <v>72</v>
      </c>
    </row>
    <row r="364" spans="1:18" x14ac:dyDescent="0.3">
      <c r="A364" s="4" t="s">
        <v>163</v>
      </c>
      <c r="B364" s="5" t="s">
        <v>164</v>
      </c>
      <c r="C364" s="4" t="s">
        <v>193</v>
      </c>
      <c r="D364" s="5" t="s">
        <v>194</v>
      </c>
      <c r="E364" s="5" t="s">
        <v>57</v>
      </c>
      <c r="F364" s="5" t="s">
        <v>70</v>
      </c>
      <c r="G364" s="5" t="s">
        <v>71</v>
      </c>
      <c r="H364" s="5" t="s">
        <v>71</v>
      </c>
      <c r="I364" s="5">
        <v>2021</v>
      </c>
      <c r="J364" s="5" t="s">
        <v>60</v>
      </c>
      <c r="K364" s="6">
        <v>38</v>
      </c>
      <c r="L364" s="6">
        <v>38</v>
      </c>
      <c r="M364" s="6">
        <v>780</v>
      </c>
      <c r="N364" s="6">
        <v>20.53</v>
      </c>
      <c r="O364" s="5" t="s">
        <v>58</v>
      </c>
      <c r="P364" s="5" t="s">
        <v>30</v>
      </c>
      <c r="Q364" s="5">
        <v>1051100</v>
      </c>
      <c r="R364" s="5" t="s">
        <v>72</v>
      </c>
    </row>
    <row r="365" spans="1:18" x14ac:dyDescent="0.3">
      <c r="A365" s="4" t="s">
        <v>163</v>
      </c>
      <c r="B365" s="5" t="s">
        <v>164</v>
      </c>
      <c r="C365" s="4" t="s">
        <v>193</v>
      </c>
      <c r="D365" s="5" t="s">
        <v>194</v>
      </c>
      <c r="E365" s="5" t="s">
        <v>57</v>
      </c>
      <c r="F365" s="5" t="s">
        <v>70</v>
      </c>
      <c r="G365" s="5" t="s">
        <v>73</v>
      </c>
      <c r="H365" s="5" t="s">
        <v>73</v>
      </c>
      <c r="I365" s="5">
        <v>2021</v>
      </c>
      <c r="J365" s="5" t="s">
        <v>59</v>
      </c>
      <c r="K365" s="6">
        <v>4</v>
      </c>
      <c r="L365" s="6">
        <v>4</v>
      </c>
      <c r="M365" s="6">
        <v>9</v>
      </c>
      <c r="N365" s="6">
        <v>2.25</v>
      </c>
      <c r="O365" s="5" t="s">
        <v>58</v>
      </c>
      <c r="P365" s="5" t="s">
        <v>30</v>
      </c>
      <c r="Q365" s="5">
        <v>1053000</v>
      </c>
      <c r="R365" s="5" t="s">
        <v>74</v>
      </c>
    </row>
    <row r="366" spans="1:18" x14ac:dyDescent="0.3">
      <c r="A366" s="4" t="s">
        <v>163</v>
      </c>
      <c r="B366" s="5" t="s">
        <v>164</v>
      </c>
      <c r="C366" s="4" t="s">
        <v>193</v>
      </c>
      <c r="D366" s="5" t="s">
        <v>194</v>
      </c>
      <c r="E366" s="5" t="s">
        <v>78</v>
      </c>
      <c r="F366" s="5" t="s">
        <v>78</v>
      </c>
      <c r="G366" s="5" t="s">
        <v>79</v>
      </c>
      <c r="H366" s="5" t="s">
        <v>79</v>
      </c>
      <c r="I366" s="5">
        <v>2021</v>
      </c>
      <c r="J366" s="5" t="s">
        <v>59</v>
      </c>
      <c r="K366" s="6">
        <v>341</v>
      </c>
      <c r="L366" s="6">
        <v>341</v>
      </c>
      <c r="M366" s="6">
        <v>455.94</v>
      </c>
      <c r="N366" s="6">
        <v>1.34</v>
      </c>
      <c r="O366" s="5" t="s">
        <v>58</v>
      </c>
      <c r="P366" s="5" t="s">
        <v>80</v>
      </c>
      <c r="Q366" s="5">
        <v>1060200</v>
      </c>
      <c r="R366" s="5" t="s">
        <v>81</v>
      </c>
    </row>
    <row r="367" spans="1:18" x14ac:dyDescent="0.3">
      <c r="A367" s="4" t="s">
        <v>163</v>
      </c>
      <c r="B367" s="5" t="s">
        <v>164</v>
      </c>
      <c r="C367" s="4" t="s">
        <v>193</v>
      </c>
      <c r="D367" s="5" t="s">
        <v>194</v>
      </c>
      <c r="E367" s="5" t="s">
        <v>78</v>
      </c>
      <c r="F367" s="5" t="s">
        <v>78</v>
      </c>
      <c r="G367" s="5" t="s">
        <v>79</v>
      </c>
      <c r="H367" s="5" t="s">
        <v>79</v>
      </c>
      <c r="I367" s="5">
        <v>2021</v>
      </c>
      <c r="J367" s="5" t="s">
        <v>60</v>
      </c>
      <c r="K367" s="6">
        <v>481</v>
      </c>
      <c r="L367" s="6">
        <v>481</v>
      </c>
      <c r="M367" s="6">
        <v>669.93</v>
      </c>
      <c r="N367" s="6">
        <v>1.39</v>
      </c>
      <c r="O367" s="5" t="s">
        <v>58</v>
      </c>
      <c r="P367" s="5" t="s">
        <v>80</v>
      </c>
      <c r="Q367" s="5">
        <v>1060200</v>
      </c>
      <c r="R367" s="5" t="s">
        <v>81</v>
      </c>
    </row>
    <row r="368" spans="1:18" x14ac:dyDescent="0.3">
      <c r="A368" s="4" t="s">
        <v>163</v>
      </c>
      <c r="B368" s="5" t="s">
        <v>164</v>
      </c>
      <c r="C368" s="4" t="s">
        <v>193</v>
      </c>
      <c r="D368" s="5" t="s">
        <v>194</v>
      </c>
      <c r="E368" s="5" t="s">
        <v>78</v>
      </c>
      <c r="F368" s="5" t="s">
        <v>78</v>
      </c>
      <c r="G368" s="5" t="s">
        <v>82</v>
      </c>
      <c r="H368" s="5" t="s">
        <v>82</v>
      </c>
      <c r="I368" s="5">
        <v>2021</v>
      </c>
      <c r="J368" s="5" t="s">
        <v>59</v>
      </c>
      <c r="K368" s="6">
        <v>6.5</v>
      </c>
      <c r="L368" s="6">
        <v>6.5</v>
      </c>
      <c r="M368" s="6">
        <v>27</v>
      </c>
      <c r="N368" s="6">
        <v>4.1500000000000004</v>
      </c>
      <c r="O368" s="5" t="s">
        <v>58</v>
      </c>
      <c r="P368" s="5" t="s">
        <v>30</v>
      </c>
      <c r="Q368" s="5">
        <v>1060600</v>
      </c>
      <c r="R368" s="5" t="s">
        <v>83</v>
      </c>
    </row>
    <row r="369" spans="1:18" x14ac:dyDescent="0.3">
      <c r="A369" s="4" t="s">
        <v>163</v>
      </c>
      <c r="B369" s="5" t="s">
        <v>164</v>
      </c>
      <c r="C369" s="4" t="s">
        <v>193</v>
      </c>
      <c r="D369" s="5" t="s">
        <v>194</v>
      </c>
      <c r="E369" s="5" t="s">
        <v>130</v>
      </c>
      <c r="F369" s="5" t="s">
        <v>130</v>
      </c>
      <c r="G369" s="5" t="s">
        <v>133</v>
      </c>
      <c r="H369" s="5" t="s">
        <v>133</v>
      </c>
      <c r="I369" s="5">
        <v>2021</v>
      </c>
      <c r="J369" s="5" t="s">
        <v>23</v>
      </c>
      <c r="K369" s="6">
        <v>1540</v>
      </c>
      <c r="L369" s="6">
        <v>1513</v>
      </c>
      <c r="M369" s="6">
        <v>3843.02</v>
      </c>
      <c r="N369" s="6">
        <v>2.54</v>
      </c>
      <c r="O369" s="5" t="s">
        <v>20</v>
      </c>
      <c r="P369" s="5" t="s">
        <v>134</v>
      </c>
      <c r="Q369" s="5">
        <v>2070400</v>
      </c>
      <c r="R369" s="5" t="s">
        <v>135</v>
      </c>
    </row>
    <row r="370" spans="1:18" x14ac:dyDescent="0.3">
      <c r="A370" s="4" t="s">
        <v>163</v>
      </c>
      <c r="B370" s="5" t="s">
        <v>164</v>
      </c>
      <c r="C370" s="4" t="s">
        <v>193</v>
      </c>
      <c r="D370" s="5" t="s">
        <v>194</v>
      </c>
      <c r="E370" s="5" t="s">
        <v>84</v>
      </c>
      <c r="F370" s="5" t="s">
        <v>84</v>
      </c>
      <c r="G370" s="5" t="s">
        <v>145</v>
      </c>
      <c r="H370" s="5" t="s">
        <v>145</v>
      </c>
      <c r="I370" s="5">
        <v>2021</v>
      </c>
      <c r="J370" s="5" t="s">
        <v>59</v>
      </c>
      <c r="K370" s="6">
        <v>132</v>
      </c>
      <c r="L370" s="6">
        <v>132</v>
      </c>
      <c r="M370" s="6">
        <v>2394</v>
      </c>
      <c r="N370" s="6">
        <v>18.14</v>
      </c>
      <c r="O370" s="5" t="s">
        <v>58</v>
      </c>
      <c r="P370" s="5" t="s">
        <v>30</v>
      </c>
      <c r="Q370" s="5">
        <v>1080400</v>
      </c>
      <c r="R370" s="5" t="s">
        <v>146</v>
      </c>
    </row>
    <row r="371" spans="1:18" x14ac:dyDescent="0.3">
      <c r="A371" s="4" t="s">
        <v>163</v>
      </c>
      <c r="B371" s="5" t="s">
        <v>164</v>
      </c>
      <c r="C371" s="4" t="s">
        <v>193</v>
      </c>
      <c r="D371" s="5" t="s">
        <v>194</v>
      </c>
      <c r="E371" s="5" t="s">
        <v>84</v>
      </c>
      <c r="F371" s="5" t="s">
        <v>84</v>
      </c>
      <c r="G371" s="5" t="s">
        <v>145</v>
      </c>
      <c r="H371" s="5" t="s">
        <v>145</v>
      </c>
      <c r="I371" s="5">
        <v>2021</v>
      </c>
      <c r="J371" s="5" t="s">
        <v>60</v>
      </c>
      <c r="K371" s="6">
        <v>132</v>
      </c>
      <c r="L371" s="6">
        <v>132</v>
      </c>
      <c r="M371" s="6">
        <v>2394</v>
      </c>
      <c r="N371" s="6">
        <v>18.14</v>
      </c>
      <c r="O371" s="5" t="s">
        <v>58</v>
      </c>
      <c r="P371" s="5" t="s">
        <v>30</v>
      </c>
      <c r="Q371" s="5">
        <v>1080400</v>
      </c>
      <c r="R371" s="5" t="s">
        <v>146</v>
      </c>
    </row>
    <row r="372" spans="1:18" x14ac:dyDescent="0.3">
      <c r="A372" s="4" t="s">
        <v>163</v>
      </c>
      <c r="B372" s="5" t="s">
        <v>164</v>
      </c>
      <c r="C372" s="4" t="s">
        <v>193</v>
      </c>
      <c r="D372" s="5" t="s">
        <v>194</v>
      </c>
      <c r="E372" s="5" t="s">
        <v>84</v>
      </c>
      <c r="F372" s="5" t="s">
        <v>84</v>
      </c>
      <c r="G372" s="5" t="s">
        <v>119</v>
      </c>
      <c r="H372" s="5" t="s">
        <v>120</v>
      </c>
      <c r="I372" s="5">
        <v>2021</v>
      </c>
      <c r="J372" s="5" t="s">
        <v>59</v>
      </c>
      <c r="K372" s="6">
        <v>7</v>
      </c>
      <c r="L372" s="6">
        <v>7</v>
      </c>
      <c r="M372" s="6">
        <v>28</v>
      </c>
      <c r="N372" s="6">
        <v>4</v>
      </c>
      <c r="O372" s="5" t="s">
        <v>58</v>
      </c>
      <c r="P372" s="5" t="s">
        <v>30</v>
      </c>
      <c r="Q372" s="5">
        <v>1080699</v>
      </c>
      <c r="R372" s="5" t="s">
        <v>121</v>
      </c>
    </row>
    <row r="373" spans="1:18" x14ac:dyDescent="0.3">
      <c r="A373" s="4" t="s">
        <v>163</v>
      </c>
      <c r="B373" s="5" t="s">
        <v>164</v>
      </c>
      <c r="C373" s="4" t="s">
        <v>193</v>
      </c>
      <c r="D373" s="5" t="s">
        <v>194</v>
      </c>
      <c r="E373" s="5" t="s">
        <v>84</v>
      </c>
      <c r="F373" s="5" t="s">
        <v>84</v>
      </c>
      <c r="G373" s="5" t="s">
        <v>85</v>
      </c>
      <c r="H373" s="5" t="s">
        <v>86</v>
      </c>
      <c r="I373" s="5">
        <v>2021</v>
      </c>
      <c r="J373" s="5" t="s">
        <v>59</v>
      </c>
      <c r="K373" s="6">
        <v>594</v>
      </c>
      <c r="L373" s="6">
        <v>594</v>
      </c>
      <c r="M373" s="6">
        <v>7776</v>
      </c>
      <c r="N373" s="6">
        <v>13.09</v>
      </c>
      <c r="O373" s="5" t="s">
        <v>58</v>
      </c>
      <c r="P373" s="5" t="s">
        <v>30</v>
      </c>
      <c r="Q373" s="5">
        <v>1081001</v>
      </c>
      <c r="R373" s="5" t="s">
        <v>87</v>
      </c>
    </row>
    <row r="374" spans="1:18" x14ac:dyDescent="0.3">
      <c r="A374" s="4" t="s">
        <v>163</v>
      </c>
      <c r="B374" s="5" t="s">
        <v>164</v>
      </c>
      <c r="C374" s="4" t="s">
        <v>193</v>
      </c>
      <c r="D374" s="5" t="s">
        <v>194</v>
      </c>
      <c r="E374" s="5" t="s">
        <v>84</v>
      </c>
      <c r="F374" s="5" t="s">
        <v>84</v>
      </c>
      <c r="G374" s="5" t="s">
        <v>85</v>
      </c>
      <c r="H374" s="5" t="s">
        <v>86</v>
      </c>
      <c r="I374" s="5">
        <v>2021</v>
      </c>
      <c r="J374" s="5" t="s">
        <v>60</v>
      </c>
      <c r="K374" s="6">
        <v>594</v>
      </c>
      <c r="L374" s="6">
        <v>594</v>
      </c>
      <c r="M374" s="6">
        <v>7776</v>
      </c>
      <c r="N374" s="6">
        <v>13.09</v>
      </c>
      <c r="O374" s="5" t="s">
        <v>58</v>
      </c>
      <c r="P374" s="5" t="s">
        <v>30</v>
      </c>
      <c r="Q374" s="5">
        <v>1081001</v>
      </c>
      <c r="R374" s="5" t="s">
        <v>87</v>
      </c>
    </row>
    <row r="375" spans="1:18" x14ac:dyDescent="0.3">
      <c r="A375" s="4" t="s">
        <v>163</v>
      </c>
      <c r="B375" s="5" t="s">
        <v>164</v>
      </c>
      <c r="C375" s="4" t="s">
        <v>195</v>
      </c>
      <c r="D375" s="5" t="s">
        <v>196</v>
      </c>
      <c r="E375" s="5" t="s">
        <v>88</v>
      </c>
      <c r="F375" s="5" t="s">
        <v>88</v>
      </c>
      <c r="G375" s="5" t="s">
        <v>89</v>
      </c>
      <c r="H375" s="5" t="s">
        <v>90</v>
      </c>
      <c r="I375" s="5">
        <v>2021</v>
      </c>
      <c r="J375" s="5" t="s">
        <v>59</v>
      </c>
      <c r="K375" s="6">
        <v>160</v>
      </c>
      <c r="L375" s="6">
        <v>160</v>
      </c>
      <c r="M375" s="6">
        <v>480</v>
      </c>
      <c r="N375" s="6">
        <v>3</v>
      </c>
      <c r="O375" s="5" t="s">
        <v>58</v>
      </c>
      <c r="P375" s="5" t="s">
        <v>80</v>
      </c>
      <c r="Q375" s="5">
        <v>1010402</v>
      </c>
      <c r="R375" s="5" t="s">
        <v>91</v>
      </c>
    </row>
    <row r="376" spans="1:18" x14ac:dyDescent="0.3">
      <c r="A376" s="4" t="s">
        <v>163</v>
      </c>
      <c r="B376" s="5" t="s">
        <v>164</v>
      </c>
      <c r="C376" s="4" t="s">
        <v>195</v>
      </c>
      <c r="D376" s="5" t="s">
        <v>196</v>
      </c>
      <c r="E376" s="5" t="s">
        <v>88</v>
      </c>
      <c r="F376" s="5" t="s">
        <v>88</v>
      </c>
      <c r="G376" s="5" t="s">
        <v>89</v>
      </c>
      <c r="H376" s="5" t="s">
        <v>90</v>
      </c>
      <c r="I376" s="5">
        <v>2021</v>
      </c>
      <c r="J376" s="5" t="s">
        <v>60</v>
      </c>
      <c r="K376" s="6">
        <v>170</v>
      </c>
      <c r="L376" s="6">
        <v>170</v>
      </c>
      <c r="M376" s="6">
        <v>680</v>
      </c>
      <c r="N376" s="6">
        <v>4</v>
      </c>
      <c r="O376" s="5" t="s">
        <v>58</v>
      </c>
      <c r="P376" s="5" t="s">
        <v>80</v>
      </c>
      <c r="Q376" s="5">
        <v>1010402</v>
      </c>
      <c r="R376" s="5" t="s">
        <v>91</v>
      </c>
    </row>
    <row r="377" spans="1:18" x14ac:dyDescent="0.3">
      <c r="A377" s="4" t="s">
        <v>163</v>
      </c>
      <c r="B377" s="5" t="s">
        <v>164</v>
      </c>
      <c r="C377" s="4" t="s">
        <v>195</v>
      </c>
      <c r="D377" s="5" t="s">
        <v>196</v>
      </c>
      <c r="E377" s="5" t="s">
        <v>88</v>
      </c>
      <c r="F377" s="5" t="s">
        <v>88</v>
      </c>
      <c r="G377" s="5" t="s">
        <v>89</v>
      </c>
      <c r="H377" s="5" t="s">
        <v>92</v>
      </c>
      <c r="I377" s="5">
        <v>2021</v>
      </c>
      <c r="J377" s="5" t="s">
        <v>59</v>
      </c>
      <c r="K377" s="6">
        <v>150</v>
      </c>
      <c r="L377" s="6">
        <v>150</v>
      </c>
      <c r="M377" s="6">
        <v>450</v>
      </c>
      <c r="N377" s="6">
        <v>3</v>
      </c>
      <c r="O377" s="5" t="s">
        <v>58</v>
      </c>
      <c r="P377" s="5" t="s">
        <v>80</v>
      </c>
      <c r="Q377" s="5">
        <v>1010404</v>
      </c>
      <c r="R377" s="5" t="s">
        <v>91</v>
      </c>
    </row>
    <row r="378" spans="1:18" x14ac:dyDescent="0.3">
      <c r="A378" s="4" t="s">
        <v>163</v>
      </c>
      <c r="B378" s="5" t="s">
        <v>164</v>
      </c>
      <c r="C378" s="4" t="s">
        <v>195</v>
      </c>
      <c r="D378" s="5" t="s">
        <v>196</v>
      </c>
      <c r="E378" s="5" t="s">
        <v>88</v>
      </c>
      <c r="F378" s="5" t="s">
        <v>88</v>
      </c>
      <c r="G378" s="5" t="s">
        <v>89</v>
      </c>
      <c r="H378" s="5" t="s">
        <v>92</v>
      </c>
      <c r="I378" s="5">
        <v>2021</v>
      </c>
      <c r="J378" s="5" t="s">
        <v>60</v>
      </c>
      <c r="K378" s="6">
        <v>280</v>
      </c>
      <c r="L378" s="6">
        <v>280</v>
      </c>
      <c r="M378" s="6">
        <v>1120</v>
      </c>
      <c r="N378" s="6">
        <v>4</v>
      </c>
      <c r="O378" s="5" t="s">
        <v>58</v>
      </c>
      <c r="P378" s="5" t="s">
        <v>80</v>
      </c>
      <c r="Q378" s="5">
        <v>1010404</v>
      </c>
      <c r="R378" s="5" t="s">
        <v>91</v>
      </c>
    </row>
    <row r="379" spans="1:18" x14ac:dyDescent="0.3">
      <c r="A379" s="4" t="s">
        <v>163</v>
      </c>
      <c r="B379" s="5" t="s">
        <v>164</v>
      </c>
      <c r="C379" s="4" t="s">
        <v>195</v>
      </c>
      <c r="D379" s="5" t="s">
        <v>196</v>
      </c>
      <c r="E379" s="5" t="s">
        <v>18</v>
      </c>
      <c r="F379" s="5" t="s">
        <v>18</v>
      </c>
      <c r="G379" s="5" t="s">
        <v>93</v>
      </c>
      <c r="H379" s="5" t="s">
        <v>93</v>
      </c>
      <c r="I379" s="5">
        <v>2021</v>
      </c>
      <c r="J379" s="5" t="s">
        <v>23</v>
      </c>
      <c r="K379" s="6">
        <v>253</v>
      </c>
      <c r="L379" s="6">
        <v>248</v>
      </c>
      <c r="M379" s="6">
        <v>148.80000000000001</v>
      </c>
      <c r="N379" s="6">
        <v>0.6</v>
      </c>
      <c r="O379" s="5" t="s">
        <v>20</v>
      </c>
      <c r="P379" s="5" t="s">
        <v>80</v>
      </c>
      <c r="Q379" s="5">
        <v>2030200</v>
      </c>
      <c r="R379" s="5" t="s">
        <v>94</v>
      </c>
    </row>
    <row r="380" spans="1:18" x14ac:dyDescent="0.3">
      <c r="A380" s="4" t="s">
        <v>163</v>
      </c>
      <c r="B380" s="5" t="s">
        <v>164</v>
      </c>
      <c r="C380" s="4" t="s">
        <v>195</v>
      </c>
      <c r="D380" s="5" t="s">
        <v>196</v>
      </c>
      <c r="E380" s="5" t="s">
        <v>18</v>
      </c>
      <c r="F380" s="5" t="s">
        <v>18</v>
      </c>
      <c r="G380" s="5" t="s">
        <v>19</v>
      </c>
      <c r="H380" s="5" t="s">
        <v>19</v>
      </c>
      <c r="I380" s="5">
        <v>2021</v>
      </c>
      <c r="J380" s="5" t="s">
        <v>23</v>
      </c>
      <c r="K380" s="6">
        <v>764.06</v>
      </c>
      <c r="L380" s="6">
        <v>676.11</v>
      </c>
      <c r="M380" s="6">
        <v>980.36</v>
      </c>
      <c r="N380" s="6">
        <v>1.45</v>
      </c>
      <c r="O380" s="5" t="s">
        <v>20</v>
      </c>
      <c r="P380" s="5" t="s">
        <v>21</v>
      </c>
      <c r="Q380" s="5">
        <v>2030300</v>
      </c>
      <c r="R380" s="5" t="s">
        <v>22</v>
      </c>
    </row>
    <row r="381" spans="1:18" x14ac:dyDescent="0.3">
      <c r="A381" s="4" t="s">
        <v>163</v>
      </c>
      <c r="B381" s="5" t="s">
        <v>164</v>
      </c>
      <c r="C381" s="4" t="s">
        <v>195</v>
      </c>
      <c r="D381" s="5" t="s">
        <v>196</v>
      </c>
      <c r="E381" s="5" t="s">
        <v>18</v>
      </c>
      <c r="F381" s="5" t="s">
        <v>18</v>
      </c>
      <c r="G381" s="5" t="s">
        <v>24</v>
      </c>
      <c r="H381" s="5" t="s">
        <v>25</v>
      </c>
      <c r="I381" s="5">
        <v>2021</v>
      </c>
      <c r="J381" s="5" t="s">
        <v>23</v>
      </c>
      <c r="K381" s="6">
        <v>6</v>
      </c>
      <c r="L381" s="6">
        <v>6</v>
      </c>
      <c r="M381" s="6">
        <v>162</v>
      </c>
      <c r="N381" s="6">
        <v>27</v>
      </c>
      <c r="O381" s="5" t="s">
        <v>20</v>
      </c>
      <c r="P381" s="5" t="s">
        <v>26</v>
      </c>
      <c r="Q381" s="5">
        <v>2030402</v>
      </c>
      <c r="R381" s="5" t="s">
        <v>27</v>
      </c>
    </row>
    <row r="382" spans="1:18" x14ac:dyDescent="0.3">
      <c r="A382" s="4" t="s">
        <v>163</v>
      </c>
      <c r="B382" s="5" t="s">
        <v>164</v>
      </c>
      <c r="C382" s="4" t="s">
        <v>195</v>
      </c>
      <c r="D382" s="5" t="s">
        <v>196</v>
      </c>
      <c r="E382" s="5" t="s">
        <v>28</v>
      </c>
      <c r="F382" s="5" t="s">
        <v>29</v>
      </c>
      <c r="G382" s="5" t="s">
        <v>31</v>
      </c>
      <c r="H382" s="5" t="s">
        <v>129</v>
      </c>
      <c r="I382" s="5">
        <v>2021</v>
      </c>
      <c r="J382" s="5" t="s">
        <v>23</v>
      </c>
      <c r="K382" s="6">
        <v>2.2200000000000002</v>
      </c>
      <c r="L382" s="6">
        <v>2.12</v>
      </c>
      <c r="M382" s="6">
        <v>21.22</v>
      </c>
      <c r="N382" s="6">
        <v>10</v>
      </c>
      <c r="O382" s="5" t="s">
        <v>20</v>
      </c>
      <c r="P382" s="5" t="s">
        <v>30</v>
      </c>
      <c r="Q382" s="5">
        <v>2043699</v>
      </c>
      <c r="R382" s="5" t="s">
        <v>33</v>
      </c>
    </row>
    <row r="383" spans="1:18" x14ac:dyDescent="0.3">
      <c r="A383" s="4" t="s">
        <v>163</v>
      </c>
      <c r="B383" s="5" t="s">
        <v>164</v>
      </c>
      <c r="C383" s="4" t="s">
        <v>195</v>
      </c>
      <c r="D383" s="5" t="s">
        <v>196</v>
      </c>
      <c r="E383" s="5" t="s">
        <v>28</v>
      </c>
      <c r="F383" s="5" t="s">
        <v>29</v>
      </c>
      <c r="G383" s="5" t="s">
        <v>31</v>
      </c>
      <c r="H383" s="5" t="s">
        <v>127</v>
      </c>
      <c r="I383" s="5">
        <v>2021</v>
      </c>
      <c r="J383" s="5" t="s">
        <v>23</v>
      </c>
      <c r="K383" s="6">
        <v>1.73</v>
      </c>
      <c r="L383" s="6">
        <v>1.63</v>
      </c>
      <c r="M383" s="6">
        <v>16.329999999999998</v>
      </c>
      <c r="N383" s="6">
        <v>10</v>
      </c>
      <c r="O383" s="5" t="s">
        <v>20</v>
      </c>
      <c r="P383" s="5" t="s">
        <v>30</v>
      </c>
      <c r="Q383" s="5">
        <v>2043601</v>
      </c>
      <c r="R383" s="5" t="s">
        <v>33</v>
      </c>
    </row>
    <row r="384" spans="1:18" x14ac:dyDescent="0.3">
      <c r="A384" s="4" t="s">
        <v>163</v>
      </c>
      <c r="B384" s="5" t="s">
        <v>164</v>
      </c>
      <c r="C384" s="4" t="s">
        <v>195</v>
      </c>
      <c r="D384" s="5" t="s">
        <v>196</v>
      </c>
      <c r="E384" s="5" t="s">
        <v>28</v>
      </c>
      <c r="F384" s="5" t="s">
        <v>29</v>
      </c>
      <c r="G384" s="5" t="s">
        <v>31</v>
      </c>
      <c r="H384" s="5" t="s">
        <v>32</v>
      </c>
      <c r="I384" s="5">
        <v>2021</v>
      </c>
      <c r="J384" s="5" t="s">
        <v>23</v>
      </c>
      <c r="K384" s="6">
        <v>2.81</v>
      </c>
      <c r="L384" s="6">
        <v>2.61</v>
      </c>
      <c r="M384" s="6">
        <v>26.12</v>
      </c>
      <c r="N384" s="6">
        <v>10</v>
      </c>
      <c r="O384" s="5" t="s">
        <v>20</v>
      </c>
      <c r="P384" s="5" t="s">
        <v>30</v>
      </c>
      <c r="Q384" s="5">
        <v>2043603</v>
      </c>
      <c r="R384" s="5" t="s">
        <v>33</v>
      </c>
    </row>
    <row r="385" spans="1:18" x14ac:dyDescent="0.3">
      <c r="A385" s="4" t="s">
        <v>163</v>
      </c>
      <c r="B385" s="5" t="s">
        <v>164</v>
      </c>
      <c r="C385" s="4" t="s">
        <v>195</v>
      </c>
      <c r="D385" s="5" t="s">
        <v>196</v>
      </c>
      <c r="E385" s="5" t="s">
        <v>28</v>
      </c>
      <c r="F385" s="5" t="s">
        <v>29</v>
      </c>
      <c r="G385" s="5" t="s">
        <v>36</v>
      </c>
      <c r="H385" s="5" t="s">
        <v>122</v>
      </c>
      <c r="I385" s="5">
        <v>2021</v>
      </c>
      <c r="J385" s="5" t="s">
        <v>23</v>
      </c>
      <c r="K385" s="6">
        <v>1.61</v>
      </c>
      <c r="L385" s="6">
        <v>1.31</v>
      </c>
      <c r="M385" s="6">
        <v>13.06</v>
      </c>
      <c r="N385" s="6">
        <v>10</v>
      </c>
      <c r="O385" s="5" t="s">
        <v>20</v>
      </c>
      <c r="P385" s="5" t="s">
        <v>30</v>
      </c>
      <c r="Q385" s="5">
        <v>2044999</v>
      </c>
      <c r="R385" s="5" t="s">
        <v>38</v>
      </c>
    </row>
    <row r="386" spans="1:18" x14ac:dyDescent="0.3">
      <c r="A386" s="4" t="s">
        <v>163</v>
      </c>
      <c r="B386" s="5" t="s">
        <v>164</v>
      </c>
      <c r="C386" s="4" t="s">
        <v>195</v>
      </c>
      <c r="D386" s="5" t="s">
        <v>196</v>
      </c>
      <c r="E386" s="5" t="s">
        <v>28</v>
      </c>
      <c r="F386" s="5" t="s">
        <v>39</v>
      </c>
      <c r="G386" s="5" t="s">
        <v>40</v>
      </c>
      <c r="H386" s="5" t="s">
        <v>41</v>
      </c>
      <c r="I386" s="5">
        <v>2021</v>
      </c>
      <c r="J386" s="5" t="s">
        <v>23</v>
      </c>
      <c r="K386" s="6">
        <v>176</v>
      </c>
      <c r="L386" s="6">
        <v>166</v>
      </c>
      <c r="M386" s="6">
        <v>1577</v>
      </c>
      <c r="N386" s="6">
        <v>9.5</v>
      </c>
      <c r="O386" s="5" t="s">
        <v>20</v>
      </c>
      <c r="P386" s="5" t="s">
        <v>30</v>
      </c>
      <c r="Q386" s="5">
        <v>2040299</v>
      </c>
      <c r="R386" s="5" t="s">
        <v>42</v>
      </c>
    </row>
    <row r="387" spans="1:18" x14ac:dyDescent="0.3">
      <c r="A387" s="4" t="s">
        <v>163</v>
      </c>
      <c r="B387" s="5" t="s">
        <v>164</v>
      </c>
      <c r="C387" s="4" t="s">
        <v>195</v>
      </c>
      <c r="D387" s="5" t="s">
        <v>196</v>
      </c>
      <c r="E387" s="5" t="s">
        <v>28</v>
      </c>
      <c r="F387" s="5" t="s">
        <v>39</v>
      </c>
      <c r="G387" s="5" t="s">
        <v>46</v>
      </c>
      <c r="H387" s="5" t="s">
        <v>46</v>
      </c>
      <c r="I387" s="5">
        <v>2021</v>
      </c>
      <c r="J387" s="5" t="s">
        <v>23</v>
      </c>
      <c r="K387" s="6">
        <v>31</v>
      </c>
      <c r="L387" s="6">
        <v>31</v>
      </c>
      <c r="M387" s="6">
        <v>186</v>
      </c>
      <c r="N387" s="6">
        <v>6</v>
      </c>
      <c r="O387" s="5" t="s">
        <v>20</v>
      </c>
      <c r="P387" s="5" t="s">
        <v>30</v>
      </c>
      <c r="Q387" s="5">
        <v>2044700</v>
      </c>
      <c r="R387" s="5" t="s">
        <v>47</v>
      </c>
    </row>
    <row r="388" spans="1:18" x14ac:dyDescent="0.3">
      <c r="A388" s="4" t="s">
        <v>163</v>
      </c>
      <c r="B388" s="5" t="s">
        <v>164</v>
      </c>
      <c r="C388" s="4" t="s">
        <v>195</v>
      </c>
      <c r="D388" s="5" t="s">
        <v>196</v>
      </c>
      <c r="E388" s="5" t="s">
        <v>28</v>
      </c>
      <c r="F388" s="5" t="s">
        <v>39</v>
      </c>
      <c r="G388" s="5" t="s">
        <v>48</v>
      </c>
      <c r="H388" s="5" t="s">
        <v>49</v>
      </c>
      <c r="I388" s="5">
        <v>2021</v>
      </c>
      <c r="J388" s="5" t="s">
        <v>23</v>
      </c>
      <c r="K388" s="6">
        <v>157</v>
      </c>
      <c r="L388" s="6">
        <v>155</v>
      </c>
      <c r="M388" s="6">
        <v>1085</v>
      </c>
      <c r="N388" s="6">
        <v>7</v>
      </c>
      <c r="O388" s="5" t="s">
        <v>20</v>
      </c>
      <c r="P388" s="5" t="s">
        <v>30</v>
      </c>
      <c r="Q388" s="5">
        <v>2045802</v>
      </c>
      <c r="R388" s="5" t="s">
        <v>50</v>
      </c>
    </row>
    <row r="389" spans="1:18" x14ac:dyDescent="0.3">
      <c r="A389" s="4" t="s">
        <v>163</v>
      </c>
      <c r="B389" s="5" t="s">
        <v>164</v>
      </c>
      <c r="C389" s="4" t="s">
        <v>195</v>
      </c>
      <c r="D389" s="5" t="s">
        <v>196</v>
      </c>
      <c r="E389" s="5" t="s">
        <v>28</v>
      </c>
      <c r="F389" s="5" t="s">
        <v>100</v>
      </c>
      <c r="G389" s="5" t="s">
        <v>106</v>
      </c>
      <c r="H389" s="5" t="s">
        <v>106</v>
      </c>
      <c r="I389" s="5">
        <v>2021</v>
      </c>
      <c r="J389" s="5" t="s">
        <v>23</v>
      </c>
      <c r="K389" s="6">
        <v>13</v>
      </c>
      <c r="L389" s="6">
        <v>13</v>
      </c>
      <c r="M389" s="6">
        <v>52</v>
      </c>
      <c r="N389" s="6">
        <v>4</v>
      </c>
      <c r="O389" s="5" t="s">
        <v>20</v>
      </c>
      <c r="P389" s="5" t="s">
        <v>30</v>
      </c>
      <c r="Q389" s="5">
        <v>2044500</v>
      </c>
      <c r="R389" s="5" t="s">
        <v>107</v>
      </c>
    </row>
    <row r="390" spans="1:18" x14ac:dyDescent="0.3">
      <c r="A390" s="4" t="s">
        <v>163</v>
      </c>
      <c r="B390" s="5" t="s">
        <v>164</v>
      </c>
      <c r="C390" s="4" t="s">
        <v>195</v>
      </c>
      <c r="D390" s="5" t="s">
        <v>196</v>
      </c>
      <c r="E390" s="5" t="s">
        <v>28</v>
      </c>
      <c r="F390" s="5" t="s">
        <v>54</v>
      </c>
      <c r="G390" s="5" t="s">
        <v>98</v>
      </c>
      <c r="H390" s="5" t="s">
        <v>98</v>
      </c>
      <c r="I390" s="5">
        <v>2021</v>
      </c>
      <c r="J390" s="5" t="s">
        <v>23</v>
      </c>
      <c r="K390" s="6">
        <v>43</v>
      </c>
      <c r="L390" s="6">
        <v>43</v>
      </c>
      <c r="M390" s="6">
        <v>215</v>
      </c>
      <c r="N390" s="6">
        <v>5</v>
      </c>
      <c r="O390" s="5" t="s">
        <v>20</v>
      </c>
      <c r="P390" s="5" t="s">
        <v>30</v>
      </c>
      <c r="Q390" s="5">
        <v>2043700</v>
      </c>
      <c r="R390" s="5" t="s">
        <v>99</v>
      </c>
    </row>
    <row r="391" spans="1:18" x14ac:dyDescent="0.3">
      <c r="A391" s="4" t="s">
        <v>163</v>
      </c>
      <c r="B391" s="5" t="s">
        <v>164</v>
      </c>
      <c r="C391" s="4" t="s">
        <v>195</v>
      </c>
      <c r="D391" s="5" t="s">
        <v>196</v>
      </c>
      <c r="E391" s="5" t="s">
        <v>57</v>
      </c>
      <c r="F391" s="5" t="s">
        <v>61</v>
      </c>
      <c r="G391" s="5" t="s">
        <v>103</v>
      </c>
      <c r="H391" s="5" t="s">
        <v>103</v>
      </c>
      <c r="I391" s="5">
        <v>2021</v>
      </c>
      <c r="J391" s="5" t="s">
        <v>59</v>
      </c>
      <c r="K391" s="6">
        <v>6</v>
      </c>
      <c r="L391" s="6">
        <v>5</v>
      </c>
      <c r="M391" s="6">
        <v>20</v>
      </c>
      <c r="N391" s="6">
        <v>4</v>
      </c>
      <c r="O391" s="5" t="s">
        <v>58</v>
      </c>
      <c r="P391" s="5" t="s">
        <v>30</v>
      </c>
      <c r="Q391" s="5">
        <v>1050300</v>
      </c>
      <c r="R391" s="5" t="s">
        <v>104</v>
      </c>
    </row>
    <row r="392" spans="1:18" x14ac:dyDescent="0.3">
      <c r="A392" s="4" t="s">
        <v>163</v>
      </c>
      <c r="B392" s="5" t="s">
        <v>164</v>
      </c>
      <c r="C392" s="4" t="s">
        <v>195</v>
      </c>
      <c r="D392" s="5" t="s">
        <v>196</v>
      </c>
      <c r="E392" s="5" t="s">
        <v>57</v>
      </c>
      <c r="F392" s="5" t="s">
        <v>61</v>
      </c>
      <c r="G392" s="5" t="s">
        <v>103</v>
      </c>
      <c r="H392" s="5" t="s">
        <v>103</v>
      </c>
      <c r="I392" s="5">
        <v>2021</v>
      </c>
      <c r="J392" s="5" t="s">
        <v>60</v>
      </c>
      <c r="K392" s="6">
        <v>8</v>
      </c>
      <c r="L392" s="6">
        <v>7</v>
      </c>
      <c r="M392" s="6">
        <v>35</v>
      </c>
      <c r="N392" s="6">
        <v>5</v>
      </c>
      <c r="O392" s="5" t="s">
        <v>58</v>
      </c>
      <c r="P392" s="5" t="s">
        <v>30</v>
      </c>
      <c r="Q392" s="5">
        <v>1050300</v>
      </c>
      <c r="R392" s="5" t="s">
        <v>104</v>
      </c>
    </row>
    <row r="393" spans="1:18" x14ac:dyDescent="0.3">
      <c r="A393" s="4" t="s">
        <v>163</v>
      </c>
      <c r="B393" s="5" t="s">
        <v>164</v>
      </c>
      <c r="C393" s="4" t="s">
        <v>195</v>
      </c>
      <c r="D393" s="5" t="s">
        <v>196</v>
      </c>
      <c r="E393" s="5" t="s">
        <v>57</v>
      </c>
      <c r="F393" s="5" t="s">
        <v>61</v>
      </c>
      <c r="G393" s="5" t="s">
        <v>64</v>
      </c>
      <c r="H393" s="5" t="s">
        <v>64</v>
      </c>
      <c r="I393" s="5">
        <v>2021</v>
      </c>
      <c r="J393" s="5" t="s">
        <v>59</v>
      </c>
      <c r="K393" s="6">
        <v>10</v>
      </c>
      <c r="L393" s="6">
        <v>8</v>
      </c>
      <c r="M393" s="6">
        <v>88</v>
      </c>
      <c r="N393" s="6">
        <v>11</v>
      </c>
      <c r="O393" s="5" t="s">
        <v>58</v>
      </c>
      <c r="P393" s="5" t="s">
        <v>30</v>
      </c>
      <c r="Q393" s="5">
        <v>1052901</v>
      </c>
      <c r="R393" s="5" t="s">
        <v>66</v>
      </c>
    </row>
    <row r="394" spans="1:18" x14ac:dyDescent="0.3">
      <c r="A394" s="4" t="s">
        <v>163</v>
      </c>
      <c r="B394" s="5" t="s">
        <v>164</v>
      </c>
      <c r="C394" s="4" t="s">
        <v>195</v>
      </c>
      <c r="D394" s="5" t="s">
        <v>196</v>
      </c>
      <c r="E394" s="5" t="s">
        <v>57</v>
      </c>
      <c r="F394" s="5" t="s">
        <v>61</v>
      </c>
      <c r="G394" s="5" t="s">
        <v>64</v>
      </c>
      <c r="H394" s="5" t="s">
        <v>64</v>
      </c>
      <c r="I394" s="5">
        <v>2021</v>
      </c>
      <c r="J394" s="5" t="s">
        <v>60</v>
      </c>
      <c r="K394" s="6">
        <v>10</v>
      </c>
      <c r="L394" s="6">
        <v>8</v>
      </c>
      <c r="M394" s="6">
        <v>92</v>
      </c>
      <c r="N394" s="6">
        <v>11.5</v>
      </c>
      <c r="O394" s="5" t="s">
        <v>58</v>
      </c>
      <c r="P394" s="5" t="s">
        <v>30</v>
      </c>
      <c r="Q394" s="5">
        <v>1052901</v>
      </c>
      <c r="R394" s="5" t="s">
        <v>66</v>
      </c>
    </row>
    <row r="395" spans="1:18" x14ac:dyDescent="0.3">
      <c r="A395" s="4" t="s">
        <v>163</v>
      </c>
      <c r="B395" s="5" t="s">
        <v>164</v>
      </c>
      <c r="C395" s="4" t="s">
        <v>195</v>
      </c>
      <c r="D395" s="5" t="s">
        <v>196</v>
      </c>
      <c r="E395" s="5" t="s">
        <v>57</v>
      </c>
      <c r="F395" s="5" t="s">
        <v>67</v>
      </c>
      <c r="G395" s="5" t="s">
        <v>68</v>
      </c>
      <c r="H395" s="5" t="s">
        <v>68</v>
      </c>
      <c r="I395" s="5">
        <v>2021</v>
      </c>
      <c r="J395" s="5" t="s">
        <v>59</v>
      </c>
      <c r="K395" s="6">
        <v>36</v>
      </c>
      <c r="L395" s="6">
        <v>32</v>
      </c>
      <c r="M395" s="6">
        <v>192</v>
      </c>
      <c r="N395" s="6">
        <v>6</v>
      </c>
      <c r="O395" s="5" t="s">
        <v>58</v>
      </c>
      <c r="P395" s="5" t="s">
        <v>30</v>
      </c>
      <c r="Q395" s="5">
        <v>1051300</v>
      </c>
      <c r="R395" s="5" t="s">
        <v>69</v>
      </c>
    </row>
    <row r="396" spans="1:18" x14ac:dyDescent="0.3">
      <c r="A396" s="4" t="s">
        <v>163</v>
      </c>
      <c r="B396" s="5" t="s">
        <v>164</v>
      </c>
      <c r="C396" s="4" t="s">
        <v>195</v>
      </c>
      <c r="D396" s="5" t="s">
        <v>196</v>
      </c>
      <c r="E396" s="5" t="s">
        <v>57</v>
      </c>
      <c r="F396" s="5" t="s">
        <v>67</v>
      </c>
      <c r="G396" s="5" t="s">
        <v>68</v>
      </c>
      <c r="H396" s="5" t="s">
        <v>68</v>
      </c>
      <c r="I396" s="5">
        <v>2021</v>
      </c>
      <c r="J396" s="5" t="s">
        <v>60</v>
      </c>
      <c r="K396" s="6">
        <v>50</v>
      </c>
      <c r="L396" s="6">
        <v>47</v>
      </c>
      <c r="M396" s="6">
        <v>211.5</v>
      </c>
      <c r="N396" s="6">
        <v>4.5</v>
      </c>
      <c r="O396" s="5" t="s">
        <v>58</v>
      </c>
      <c r="P396" s="5" t="s">
        <v>30</v>
      </c>
      <c r="Q396" s="5">
        <v>1051300</v>
      </c>
      <c r="R396" s="5" t="s">
        <v>69</v>
      </c>
    </row>
    <row r="397" spans="1:18" x14ac:dyDescent="0.3">
      <c r="A397" s="4" t="s">
        <v>163</v>
      </c>
      <c r="B397" s="5" t="s">
        <v>164</v>
      </c>
      <c r="C397" s="4" t="s">
        <v>195</v>
      </c>
      <c r="D397" s="5" t="s">
        <v>196</v>
      </c>
      <c r="E397" s="5" t="s">
        <v>78</v>
      </c>
      <c r="F397" s="5" t="s">
        <v>78</v>
      </c>
      <c r="G397" s="5" t="s">
        <v>79</v>
      </c>
      <c r="H397" s="5" t="s">
        <v>79</v>
      </c>
      <c r="I397" s="5">
        <v>2021</v>
      </c>
      <c r="J397" s="5" t="s">
        <v>59</v>
      </c>
      <c r="K397" s="6">
        <v>72</v>
      </c>
      <c r="L397" s="6">
        <v>70</v>
      </c>
      <c r="M397" s="6">
        <v>63</v>
      </c>
      <c r="N397" s="6">
        <v>0.9</v>
      </c>
      <c r="O397" s="5" t="s">
        <v>58</v>
      </c>
      <c r="P397" s="5" t="s">
        <v>80</v>
      </c>
      <c r="Q397" s="5">
        <v>1060200</v>
      </c>
      <c r="R397" s="5" t="s">
        <v>81</v>
      </c>
    </row>
    <row r="398" spans="1:18" x14ac:dyDescent="0.3">
      <c r="A398" s="4" t="s">
        <v>163</v>
      </c>
      <c r="B398" s="5" t="s">
        <v>164</v>
      </c>
      <c r="C398" s="4" t="s">
        <v>195</v>
      </c>
      <c r="D398" s="5" t="s">
        <v>196</v>
      </c>
      <c r="E398" s="5" t="s">
        <v>78</v>
      </c>
      <c r="F398" s="5" t="s">
        <v>78</v>
      </c>
      <c r="G398" s="5" t="s">
        <v>79</v>
      </c>
      <c r="H398" s="5" t="s">
        <v>79</v>
      </c>
      <c r="I398" s="5">
        <v>2021</v>
      </c>
      <c r="J398" s="5" t="s">
        <v>60</v>
      </c>
      <c r="K398" s="6">
        <v>80</v>
      </c>
      <c r="L398" s="6">
        <v>75</v>
      </c>
      <c r="M398" s="6">
        <v>75</v>
      </c>
      <c r="N398" s="6">
        <v>1</v>
      </c>
      <c r="O398" s="5" t="s">
        <v>58</v>
      </c>
      <c r="P398" s="5" t="s">
        <v>80</v>
      </c>
      <c r="Q398" s="5">
        <v>1060200</v>
      </c>
      <c r="R398" s="5" t="s">
        <v>81</v>
      </c>
    </row>
    <row r="399" spans="1:18" x14ac:dyDescent="0.3">
      <c r="A399" s="4" t="s">
        <v>163</v>
      </c>
      <c r="B399" s="5" t="s">
        <v>164</v>
      </c>
      <c r="C399" s="4" t="s">
        <v>195</v>
      </c>
      <c r="D399" s="5" t="s">
        <v>196</v>
      </c>
      <c r="E399" s="5" t="s">
        <v>84</v>
      </c>
      <c r="F399" s="5" t="s">
        <v>84</v>
      </c>
      <c r="G399" s="5" t="s">
        <v>145</v>
      </c>
      <c r="H399" s="5" t="s">
        <v>145</v>
      </c>
      <c r="I399" s="5">
        <v>2021</v>
      </c>
      <c r="J399" s="5" t="s">
        <v>59</v>
      </c>
      <c r="K399" s="6">
        <v>23</v>
      </c>
      <c r="L399" s="6">
        <v>21</v>
      </c>
      <c r="M399" s="6">
        <v>315</v>
      </c>
      <c r="N399" s="6">
        <v>15</v>
      </c>
      <c r="O399" s="5" t="s">
        <v>58</v>
      </c>
      <c r="P399" s="5" t="s">
        <v>30</v>
      </c>
      <c r="Q399" s="5">
        <v>1080400</v>
      </c>
      <c r="R399" s="5" t="s">
        <v>146</v>
      </c>
    </row>
    <row r="400" spans="1:18" x14ac:dyDescent="0.3">
      <c r="A400" s="4" t="s">
        <v>163</v>
      </c>
      <c r="B400" s="5" t="s">
        <v>164</v>
      </c>
      <c r="C400" s="4" t="s">
        <v>195</v>
      </c>
      <c r="D400" s="5" t="s">
        <v>196</v>
      </c>
      <c r="E400" s="5" t="s">
        <v>84</v>
      </c>
      <c r="F400" s="5" t="s">
        <v>84</v>
      </c>
      <c r="G400" s="5" t="s">
        <v>85</v>
      </c>
      <c r="H400" s="5" t="s">
        <v>86</v>
      </c>
      <c r="I400" s="5">
        <v>2021</v>
      </c>
      <c r="J400" s="5" t="s">
        <v>59</v>
      </c>
      <c r="K400" s="6">
        <v>30</v>
      </c>
      <c r="L400" s="6">
        <v>30</v>
      </c>
      <c r="M400" s="6">
        <v>450</v>
      </c>
      <c r="N400" s="6">
        <v>15</v>
      </c>
      <c r="O400" s="5" t="s">
        <v>58</v>
      </c>
      <c r="P400" s="5" t="s">
        <v>30</v>
      </c>
      <c r="Q400" s="5">
        <v>1081001</v>
      </c>
      <c r="R400" s="5" t="s">
        <v>87</v>
      </c>
    </row>
    <row r="401" spans="1:18" x14ac:dyDescent="0.3">
      <c r="A401" s="4" t="s">
        <v>163</v>
      </c>
      <c r="B401" s="5" t="s">
        <v>164</v>
      </c>
      <c r="C401" s="4" t="s">
        <v>195</v>
      </c>
      <c r="D401" s="5" t="s">
        <v>196</v>
      </c>
      <c r="E401" s="5" t="s">
        <v>84</v>
      </c>
      <c r="F401" s="5" t="s">
        <v>84</v>
      </c>
      <c r="G401" s="5" t="s">
        <v>85</v>
      </c>
      <c r="H401" s="5" t="s">
        <v>86</v>
      </c>
      <c r="I401" s="5">
        <v>2021</v>
      </c>
      <c r="J401" s="5" t="s">
        <v>60</v>
      </c>
      <c r="K401" s="6">
        <v>30</v>
      </c>
      <c r="L401" s="6">
        <v>28</v>
      </c>
      <c r="M401" s="6">
        <v>420</v>
      </c>
      <c r="N401" s="6">
        <v>15</v>
      </c>
      <c r="O401" s="5" t="s">
        <v>58</v>
      </c>
      <c r="P401" s="5" t="s">
        <v>30</v>
      </c>
      <c r="Q401" s="5">
        <v>1081001</v>
      </c>
      <c r="R401" s="5" t="s">
        <v>87</v>
      </c>
    </row>
    <row r="402" spans="1:18" x14ac:dyDescent="0.3">
      <c r="A402" s="4" t="s">
        <v>163</v>
      </c>
      <c r="B402" s="5" t="s">
        <v>164</v>
      </c>
      <c r="C402" s="4" t="s">
        <v>197</v>
      </c>
      <c r="D402" s="5" t="s">
        <v>198</v>
      </c>
      <c r="E402" s="5" t="s">
        <v>88</v>
      </c>
      <c r="F402" s="5" t="s">
        <v>88</v>
      </c>
      <c r="G402" s="5" t="s">
        <v>115</v>
      </c>
      <c r="H402" s="5" t="s">
        <v>144</v>
      </c>
      <c r="I402" s="5">
        <v>2021</v>
      </c>
      <c r="J402" s="5" t="s">
        <v>59</v>
      </c>
      <c r="K402" s="6">
        <v>110</v>
      </c>
      <c r="L402" s="6">
        <v>110</v>
      </c>
      <c r="M402" s="6">
        <v>550</v>
      </c>
      <c r="N402" s="6">
        <v>5</v>
      </c>
      <c r="O402" s="5" t="s">
        <v>58</v>
      </c>
      <c r="P402" s="5" t="s">
        <v>116</v>
      </c>
      <c r="Q402" s="5">
        <v>1010101</v>
      </c>
      <c r="R402" s="5" t="s">
        <v>117</v>
      </c>
    </row>
    <row r="403" spans="1:18" x14ac:dyDescent="0.3">
      <c r="A403" s="4" t="s">
        <v>163</v>
      </c>
      <c r="B403" s="5" t="s">
        <v>164</v>
      </c>
      <c r="C403" s="4" t="s">
        <v>197</v>
      </c>
      <c r="D403" s="5" t="s">
        <v>198</v>
      </c>
      <c r="E403" s="5" t="s">
        <v>88</v>
      </c>
      <c r="F403" s="5" t="s">
        <v>88</v>
      </c>
      <c r="G403" s="5" t="s">
        <v>115</v>
      </c>
      <c r="H403" s="5" t="s">
        <v>144</v>
      </c>
      <c r="I403" s="5">
        <v>2021</v>
      </c>
      <c r="J403" s="5" t="s">
        <v>60</v>
      </c>
      <c r="K403" s="6">
        <v>74</v>
      </c>
      <c r="L403" s="6">
        <v>74</v>
      </c>
      <c r="M403" s="6">
        <v>370</v>
      </c>
      <c r="N403" s="6">
        <v>5</v>
      </c>
      <c r="O403" s="5" t="s">
        <v>58</v>
      </c>
      <c r="P403" s="5" t="s">
        <v>116</v>
      </c>
      <c r="Q403" s="5">
        <v>1010101</v>
      </c>
      <c r="R403" s="5" t="s">
        <v>117</v>
      </c>
    </row>
    <row r="404" spans="1:18" x14ac:dyDescent="0.3">
      <c r="A404" s="4" t="s">
        <v>163</v>
      </c>
      <c r="B404" s="5" t="s">
        <v>164</v>
      </c>
      <c r="C404" s="4" t="s">
        <v>197</v>
      </c>
      <c r="D404" s="5" t="s">
        <v>198</v>
      </c>
      <c r="E404" s="5" t="s">
        <v>88</v>
      </c>
      <c r="F404" s="5" t="s">
        <v>88</v>
      </c>
      <c r="G404" s="5" t="s">
        <v>89</v>
      </c>
      <c r="H404" s="5" t="s">
        <v>142</v>
      </c>
      <c r="I404" s="5">
        <v>2021</v>
      </c>
      <c r="J404" s="5" t="s">
        <v>59</v>
      </c>
      <c r="K404" s="6">
        <v>24</v>
      </c>
      <c r="L404" s="6">
        <v>24</v>
      </c>
      <c r="M404" s="6">
        <v>72</v>
      </c>
      <c r="N404" s="6">
        <v>3</v>
      </c>
      <c r="O404" s="5" t="s">
        <v>58</v>
      </c>
      <c r="P404" s="5" t="s">
        <v>80</v>
      </c>
      <c r="Q404" s="5">
        <v>1010401</v>
      </c>
      <c r="R404" s="5" t="s">
        <v>91</v>
      </c>
    </row>
    <row r="405" spans="1:18" x14ac:dyDescent="0.3">
      <c r="A405" s="4" t="s">
        <v>163</v>
      </c>
      <c r="B405" s="5" t="s">
        <v>164</v>
      </c>
      <c r="C405" s="4" t="s">
        <v>197</v>
      </c>
      <c r="D405" s="5" t="s">
        <v>198</v>
      </c>
      <c r="E405" s="5" t="s">
        <v>88</v>
      </c>
      <c r="F405" s="5" t="s">
        <v>88</v>
      </c>
      <c r="G405" s="5" t="s">
        <v>89</v>
      </c>
      <c r="H405" s="5" t="s">
        <v>90</v>
      </c>
      <c r="I405" s="5">
        <v>2021</v>
      </c>
      <c r="J405" s="5" t="s">
        <v>59</v>
      </c>
      <c r="K405" s="6">
        <v>240</v>
      </c>
      <c r="L405" s="6">
        <v>240</v>
      </c>
      <c r="M405" s="6">
        <v>480</v>
      </c>
      <c r="N405" s="6">
        <v>2</v>
      </c>
      <c r="O405" s="5" t="s">
        <v>58</v>
      </c>
      <c r="P405" s="5" t="s">
        <v>80</v>
      </c>
      <c r="Q405" s="5">
        <v>1010402</v>
      </c>
      <c r="R405" s="5" t="s">
        <v>91</v>
      </c>
    </row>
    <row r="406" spans="1:18" x14ac:dyDescent="0.3">
      <c r="A406" s="4" t="s">
        <v>163</v>
      </c>
      <c r="B406" s="5" t="s">
        <v>164</v>
      </c>
      <c r="C406" s="4" t="s">
        <v>197</v>
      </c>
      <c r="D406" s="5" t="s">
        <v>198</v>
      </c>
      <c r="E406" s="5" t="s">
        <v>88</v>
      </c>
      <c r="F406" s="5" t="s">
        <v>88</v>
      </c>
      <c r="G406" s="5" t="s">
        <v>89</v>
      </c>
      <c r="H406" s="5" t="s">
        <v>90</v>
      </c>
      <c r="I406" s="5">
        <v>2021</v>
      </c>
      <c r="J406" s="5" t="s">
        <v>60</v>
      </c>
      <c r="K406" s="6">
        <v>45</v>
      </c>
      <c r="L406" s="6">
        <v>45</v>
      </c>
      <c r="M406" s="6">
        <v>90</v>
      </c>
      <c r="N406" s="6">
        <v>2</v>
      </c>
      <c r="O406" s="5" t="s">
        <v>58</v>
      </c>
      <c r="P406" s="5" t="s">
        <v>80</v>
      </c>
      <c r="Q406" s="5">
        <v>1010402</v>
      </c>
      <c r="R406" s="5" t="s">
        <v>91</v>
      </c>
    </row>
    <row r="407" spans="1:18" x14ac:dyDescent="0.3">
      <c r="A407" s="4" t="s">
        <v>163</v>
      </c>
      <c r="B407" s="5" t="s">
        <v>164</v>
      </c>
      <c r="C407" s="4" t="s">
        <v>197</v>
      </c>
      <c r="D407" s="5" t="s">
        <v>198</v>
      </c>
      <c r="E407" s="5" t="s">
        <v>88</v>
      </c>
      <c r="F407" s="5" t="s">
        <v>88</v>
      </c>
      <c r="G407" s="5" t="s">
        <v>89</v>
      </c>
      <c r="H407" s="5" t="s">
        <v>138</v>
      </c>
      <c r="I407" s="5">
        <v>2021</v>
      </c>
      <c r="J407" s="5" t="s">
        <v>59</v>
      </c>
      <c r="K407" s="6">
        <v>16</v>
      </c>
      <c r="L407" s="6">
        <v>16</v>
      </c>
      <c r="M407" s="6">
        <v>48</v>
      </c>
      <c r="N407" s="6">
        <v>3</v>
      </c>
      <c r="O407" s="5" t="s">
        <v>58</v>
      </c>
      <c r="P407" s="5" t="s">
        <v>80</v>
      </c>
      <c r="Q407" s="5">
        <v>1010403</v>
      </c>
      <c r="R407" s="5" t="s">
        <v>91</v>
      </c>
    </row>
    <row r="408" spans="1:18" x14ac:dyDescent="0.3">
      <c r="A408" s="4" t="s">
        <v>163</v>
      </c>
      <c r="B408" s="5" t="s">
        <v>164</v>
      </c>
      <c r="C408" s="4" t="s">
        <v>197</v>
      </c>
      <c r="D408" s="5" t="s">
        <v>198</v>
      </c>
      <c r="E408" s="5" t="s">
        <v>88</v>
      </c>
      <c r="F408" s="5" t="s">
        <v>88</v>
      </c>
      <c r="G408" s="5" t="s">
        <v>89</v>
      </c>
      <c r="H408" s="5" t="s">
        <v>92</v>
      </c>
      <c r="I408" s="5">
        <v>2021</v>
      </c>
      <c r="J408" s="5" t="s">
        <v>59</v>
      </c>
      <c r="K408" s="6">
        <v>130</v>
      </c>
      <c r="L408" s="6">
        <v>130</v>
      </c>
      <c r="M408" s="6">
        <v>260</v>
      </c>
      <c r="N408" s="6">
        <v>2</v>
      </c>
      <c r="O408" s="5" t="s">
        <v>58</v>
      </c>
      <c r="P408" s="5" t="s">
        <v>80</v>
      </c>
      <c r="Q408" s="5">
        <v>1010404</v>
      </c>
      <c r="R408" s="5" t="s">
        <v>91</v>
      </c>
    </row>
    <row r="409" spans="1:18" x14ac:dyDescent="0.3">
      <c r="A409" s="4" t="s">
        <v>163</v>
      </c>
      <c r="B409" s="5" t="s">
        <v>164</v>
      </c>
      <c r="C409" s="4" t="s">
        <v>197</v>
      </c>
      <c r="D409" s="5" t="s">
        <v>198</v>
      </c>
      <c r="E409" s="5" t="s">
        <v>88</v>
      </c>
      <c r="F409" s="5" t="s">
        <v>88</v>
      </c>
      <c r="G409" s="5" t="s">
        <v>89</v>
      </c>
      <c r="H409" s="5" t="s">
        <v>92</v>
      </c>
      <c r="I409" s="5">
        <v>2021</v>
      </c>
      <c r="J409" s="5" t="s">
        <v>60</v>
      </c>
      <c r="K409" s="6">
        <v>30</v>
      </c>
      <c r="L409" s="6">
        <v>30</v>
      </c>
      <c r="M409" s="6">
        <v>60</v>
      </c>
      <c r="N409" s="6">
        <v>2</v>
      </c>
      <c r="O409" s="5" t="s">
        <v>58</v>
      </c>
      <c r="P409" s="5" t="s">
        <v>80</v>
      </c>
      <c r="Q409" s="5">
        <v>1010404</v>
      </c>
      <c r="R409" s="5" t="s">
        <v>91</v>
      </c>
    </row>
    <row r="410" spans="1:18" x14ac:dyDescent="0.3">
      <c r="A410" s="4" t="s">
        <v>163</v>
      </c>
      <c r="B410" s="5" t="s">
        <v>164</v>
      </c>
      <c r="C410" s="4" t="s">
        <v>197</v>
      </c>
      <c r="D410" s="5" t="s">
        <v>198</v>
      </c>
      <c r="E410" s="5" t="s">
        <v>18</v>
      </c>
      <c r="F410" s="5" t="s">
        <v>18</v>
      </c>
      <c r="G410" s="5" t="s">
        <v>93</v>
      </c>
      <c r="H410" s="5" t="s">
        <v>93</v>
      </c>
      <c r="I410" s="5">
        <v>2021</v>
      </c>
      <c r="J410" s="5" t="s">
        <v>23</v>
      </c>
      <c r="K410" s="6">
        <v>80</v>
      </c>
      <c r="L410" s="6">
        <v>80</v>
      </c>
      <c r="M410" s="6">
        <v>64</v>
      </c>
      <c r="N410" s="6">
        <v>0.8</v>
      </c>
      <c r="O410" s="5" t="s">
        <v>20</v>
      </c>
      <c r="P410" s="5" t="s">
        <v>80</v>
      </c>
      <c r="Q410" s="5">
        <v>2030200</v>
      </c>
      <c r="R410" s="5" t="s">
        <v>94</v>
      </c>
    </row>
    <row r="411" spans="1:18" x14ac:dyDescent="0.3">
      <c r="A411" s="4" t="s">
        <v>163</v>
      </c>
      <c r="B411" s="5" t="s">
        <v>164</v>
      </c>
      <c r="C411" s="4" t="s">
        <v>197</v>
      </c>
      <c r="D411" s="5" t="s">
        <v>198</v>
      </c>
      <c r="E411" s="5" t="s">
        <v>18</v>
      </c>
      <c r="F411" s="5" t="s">
        <v>18</v>
      </c>
      <c r="G411" s="5" t="s">
        <v>19</v>
      </c>
      <c r="H411" s="5" t="s">
        <v>19</v>
      </c>
      <c r="I411" s="5">
        <v>2021</v>
      </c>
      <c r="J411" s="5" t="s">
        <v>23</v>
      </c>
      <c r="K411" s="6">
        <v>274.08</v>
      </c>
      <c r="L411" s="6">
        <v>241.96</v>
      </c>
      <c r="M411" s="6">
        <v>263.74</v>
      </c>
      <c r="N411" s="6">
        <v>1.0900000000000001</v>
      </c>
      <c r="O411" s="5" t="s">
        <v>20</v>
      </c>
      <c r="P411" s="5" t="s">
        <v>21</v>
      </c>
      <c r="Q411" s="5">
        <v>2030300</v>
      </c>
      <c r="R411" s="5" t="s">
        <v>22</v>
      </c>
    </row>
    <row r="412" spans="1:18" x14ac:dyDescent="0.3">
      <c r="A412" s="4" t="s">
        <v>163</v>
      </c>
      <c r="B412" s="5" t="s">
        <v>164</v>
      </c>
      <c r="C412" s="4" t="s">
        <v>197</v>
      </c>
      <c r="D412" s="5" t="s">
        <v>198</v>
      </c>
      <c r="E412" s="5" t="s">
        <v>28</v>
      </c>
      <c r="F412" s="5" t="s">
        <v>39</v>
      </c>
      <c r="G412" s="5" t="s">
        <v>40</v>
      </c>
      <c r="H412" s="5" t="s">
        <v>41</v>
      </c>
      <c r="I412" s="5">
        <v>2021</v>
      </c>
      <c r="J412" s="5" t="s">
        <v>23</v>
      </c>
      <c r="K412" s="6">
        <v>92</v>
      </c>
      <c r="L412" s="6">
        <v>92</v>
      </c>
      <c r="M412" s="6">
        <v>1380</v>
      </c>
      <c r="N412" s="6">
        <v>15</v>
      </c>
      <c r="O412" s="5" t="s">
        <v>20</v>
      </c>
      <c r="P412" s="5" t="s">
        <v>30</v>
      </c>
      <c r="Q412" s="5">
        <v>2040299</v>
      </c>
      <c r="R412" s="5" t="s">
        <v>42</v>
      </c>
    </row>
    <row r="413" spans="1:18" x14ac:dyDescent="0.3">
      <c r="A413" s="4" t="s">
        <v>163</v>
      </c>
      <c r="B413" s="5" t="s">
        <v>164</v>
      </c>
      <c r="C413" s="4" t="s">
        <v>197</v>
      </c>
      <c r="D413" s="5" t="s">
        <v>198</v>
      </c>
      <c r="E413" s="5" t="s">
        <v>28</v>
      </c>
      <c r="F413" s="5" t="s">
        <v>39</v>
      </c>
      <c r="G413" s="5" t="s">
        <v>43</v>
      </c>
      <c r="H413" s="5" t="s">
        <v>44</v>
      </c>
      <c r="I413" s="5">
        <v>2021</v>
      </c>
      <c r="J413" s="5" t="s">
        <v>23</v>
      </c>
      <c r="K413" s="6">
        <v>165</v>
      </c>
      <c r="L413" s="6">
        <v>165</v>
      </c>
      <c r="M413" s="6">
        <v>1320</v>
      </c>
      <c r="N413" s="6">
        <v>8</v>
      </c>
      <c r="O413" s="5" t="s">
        <v>20</v>
      </c>
      <c r="P413" s="5" t="s">
        <v>30</v>
      </c>
      <c r="Q413" s="5">
        <v>2044299</v>
      </c>
      <c r="R413" s="5" t="s">
        <v>45</v>
      </c>
    </row>
    <row r="414" spans="1:18" x14ac:dyDescent="0.3">
      <c r="A414" s="4" t="s">
        <v>163</v>
      </c>
      <c r="B414" s="5" t="s">
        <v>164</v>
      </c>
      <c r="C414" s="4" t="s">
        <v>197</v>
      </c>
      <c r="D414" s="5" t="s">
        <v>198</v>
      </c>
      <c r="E414" s="5" t="s">
        <v>28</v>
      </c>
      <c r="F414" s="5" t="s">
        <v>39</v>
      </c>
      <c r="G414" s="5" t="s">
        <v>48</v>
      </c>
      <c r="H414" s="5" t="s">
        <v>49</v>
      </c>
      <c r="I414" s="5">
        <v>2021</v>
      </c>
      <c r="J414" s="5" t="s">
        <v>23</v>
      </c>
      <c r="K414" s="6">
        <v>109.1</v>
      </c>
      <c r="L414" s="6">
        <v>109.1</v>
      </c>
      <c r="M414" s="6">
        <v>981.9</v>
      </c>
      <c r="N414" s="6">
        <v>9</v>
      </c>
      <c r="O414" s="5" t="s">
        <v>20</v>
      </c>
      <c r="P414" s="5" t="s">
        <v>30</v>
      </c>
      <c r="Q414" s="5">
        <v>2045802</v>
      </c>
      <c r="R414" s="5" t="s">
        <v>50</v>
      </c>
    </row>
    <row r="415" spans="1:18" x14ac:dyDescent="0.3">
      <c r="A415" s="4" t="s">
        <v>163</v>
      </c>
      <c r="B415" s="5" t="s">
        <v>164</v>
      </c>
      <c r="C415" s="4" t="s">
        <v>197</v>
      </c>
      <c r="D415" s="5" t="s">
        <v>198</v>
      </c>
      <c r="E415" s="5" t="s">
        <v>57</v>
      </c>
      <c r="F415" s="5" t="s">
        <v>61</v>
      </c>
      <c r="G415" s="5" t="s">
        <v>101</v>
      </c>
      <c r="H415" s="5" t="s">
        <v>101</v>
      </c>
      <c r="I415" s="5">
        <v>2021</v>
      </c>
      <c r="J415" s="5" t="s">
        <v>59</v>
      </c>
      <c r="K415" s="6">
        <v>5</v>
      </c>
      <c r="L415" s="6">
        <v>5</v>
      </c>
      <c r="M415" s="6">
        <v>20</v>
      </c>
      <c r="N415" s="6">
        <v>4</v>
      </c>
      <c r="O415" s="5" t="s">
        <v>58</v>
      </c>
      <c r="P415" s="5" t="s">
        <v>30</v>
      </c>
      <c r="Q415" s="5">
        <v>1050200</v>
      </c>
      <c r="R415" s="5" t="s">
        <v>102</v>
      </c>
    </row>
    <row r="416" spans="1:18" x14ac:dyDescent="0.3">
      <c r="A416" s="4" t="s">
        <v>163</v>
      </c>
      <c r="B416" s="5" t="s">
        <v>164</v>
      </c>
      <c r="C416" s="4" t="s">
        <v>197</v>
      </c>
      <c r="D416" s="5" t="s">
        <v>198</v>
      </c>
      <c r="E416" s="5" t="s">
        <v>57</v>
      </c>
      <c r="F416" s="5" t="s">
        <v>61</v>
      </c>
      <c r="G416" s="5" t="s">
        <v>150</v>
      </c>
      <c r="H416" s="5" t="s">
        <v>150</v>
      </c>
      <c r="I416" s="5">
        <v>2021</v>
      </c>
      <c r="J416" s="5" t="s">
        <v>59</v>
      </c>
      <c r="K416" s="6">
        <v>5</v>
      </c>
      <c r="L416" s="6">
        <v>5</v>
      </c>
      <c r="M416" s="6">
        <v>175</v>
      </c>
      <c r="N416" s="6">
        <v>35</v>
      </c>
      <c r="O416" s="5" t="s">
        <v>58</v>
      </c>
      <c r="P416" s="5" t="s">
        <v>30</v>
      </c>
      <c r="Q416" s="5">
        <v>1052000</v>
      </c>
      <c r="R416" s="5" t="s">
        <v>151</v>
      </c>
    </row>
    <row r="417" spans="1:18" x14ac:dyDescent="0.3">
      <c r="A417" s="4" t="s">
        <v>163</v>
      </c>
      <c r="B417" s="5" t="s">
        <v>164</v>
      </c>
      <c r="C417" s="4" t="s">
        <v>197</v>
      </c>
      <c r="D417" s="5" t="s">
        <v>198</v>
      </c>
      <c r="E417" s="5" t="s">
        <v>57</v>
      </c>
      <c r="F417" s="5" t="s">
        <v>61</v>
      </c>
      <c r="G417" s="5" t="s">
        <v>150</v>
      </c>
      <c r="H417" s="5" t="s">
        <v>150</v>
      </c>
      <c r="I417" s="5">
        <v>2021</v>
      </c>
      <c r="J417" s="5" t="s">
        <v>60</v>
      </c>
      <c r="K417" s="6">
        <v>3</v>
      </c>
      <c r="L417" s="6">
        <v>3</v>
      </c>
      <c r="M417" s="6">
        <v>105</v>
      </c>
      <c r="N417" s="6">
        <v>35</v>
      </c>
      <c r="O417" s="5" t="s">
        <v>58</v>
      </c>
      <c r="P417" s="5" t="s">
        <v>30</v>
      </c>
      <c r="Q417" s="5">
        <v>1052000</v>
      </c>
      <c r="R417" s="5" t="s">
        <v>151</v>
      </c>
    </row>
    <row r="418" spans="1:18" x14ac:dyDescent="0.3">
      <c r="A418" s="4" t="s">
        <v>163</v>
      </c>
      <c r="B418" s="5" t="s">
        <v>164</v>
      </c>
      <c r="C418" s="4" t="s">
        <v>197</v>
      </c>
      <c r="D418" s="5" t="s">
        <v>198</v>
      </c>
      <c r="E418" s="5" t="s">
        <v>130</v>
      </c>
      <c r="F418" s="5" t="s">
        <v>130</v>
      </c>
      <c r="G418" s="5" t="s">
        <v>133</v>
      </c>
      <c r="H418" s="5" t="s">
        <v>133</v>
      </c>
      <c r="I418" s="5">
        <v>2021</v>
      </c>
      <c r="J418" s="5" t="s">
        <v>23</v>
      </c>
      <c r="K418" s="6">
        <v>400</v>
      </c>
      <c r="L418" s="6">
        <v>400</v>
      </c>
      <c r="M418" s="6">
        <v>1007.08</v>
      </c>
      <c r="N418" s="6">
        <v>2.52</v>
      </c>
      <c r="O418" s="5" t="s">
        <v>20</v>
      </c>
      <c r="P418" s="5" t="s">
        <v>134</v>
      </c>
      <c r="Q418" s="5">
        <v>2070400</v>
      </c>
      <c r="R418" s="5" t="s">
        <v>135</v>
      </c>
    </row>
    <row r="419" spans="1:18" x14ac:dyDescent="0.3">
      <c r="A419" s="4" t="s">
        <v>163</v>
      </c>
      <c r="B419" s="5" t="s">
        <v>164</v>
      </c>
      <c r="C419" s="4" t="s">
        <v>197</v>
      </c>
      <c r="D419" s="5" t="s">
        <v>198</v>
      </c>
      <c r="E419" s="5" t="s">
        <v>84</v>
      </c>
      <c r="F419" s="5" t="s">
        <v>84</v>
      </c>
      <c r="G419" s="5" t="s">
        <v>85</v>
      </c>
      <c r="H419" s="5" t="s">
        <v>86</v>
      </c>
      <c r="I419" s="5">
        <v>2021</v>
      </c>
      <c r="J419" s="5" t="s">
        <v>59</v>
      </c>
      <c r="K419" s="6">
        <v>150</v>
      </c>
      <c r="L419" s="6">
        <v>150</v>
      </c>
      <c r="M419" s="6">
        <v>1500</v>
      </c>
      <c r="N419" s="6">
        <v>10</v>
      </c>
      <c r="O419" s="5" t="s">
        <v>58</v>
      </c>
      <c r="P419" s="5" t="s">
        <v>30</v>
      </c>
      <c r="Q419" s="5">
        <v>1081001</v>
      </c>
      <c r="R419" s="5" t="s">
        <v>87</v>
      </c>
    </row>
    <row r="420" spans="1:18" x14ac:dyDescent="0.3">
      <c r="A420" s="4" t="s">
        <v>163</v>
      </c>
      <c r="B420" s="5" t="s">
        <v>164</v>
      </c>
      <c r="C420" s="4" t="s">
        <v>197</v>
      </c>
      <c r="D420" s="5" t="s">
        <v>198</v>
      </c>
      <c r="E420" s="5" t="s">
        <v>84</v>
      </c>
      <c r="F420" s="5" t="s">
        <v>84</v>
      </c>
      <c r="G420" s="5" t="s">
        <v>85</v>
      </c>
      <c r="H420" s="5" t="s">
        <v>86</v>
      </c>
      <c r="I420" s="5">
        <v>2021</v>
      </c>
      <c r="J420" s="5" t="s">
        <v>60</v>
      </c>
      <c r="K420" s="6">
        <v>60</v>
      </c>
      <c r="L420" s="6">
        <v>60</v>
      </c>
      <c r="M420" s="6">
        <v>1200</v>
      </c>
      <c r="N420" s="6">
        <v>20</v>
      </c>
      <c r="O420" s="5" t="s">
        <v>58</v>
      </c>
      <c r="P420" s="5" t="s">
        <v>30</v>
      </c>
      <c r="Q420" s="5">
        <v>1081001</v>
      </c>
      <c r="R420" s="5" t="s">
        <v>87</v>
      </c>
    </row>
    <row r="421" spans="1:18" x14ac:dyDescent="0.3">
      <c r="A421" s="4" t="s">
        <v>163</v>
      </c>
      <c r="B421" s="5" t="s">
        <v>164</v>
      </c>
      <c r="C421" s="4" t="s">
        <v>199</v>
      </c>
      <c r="D421" s="5" t="s">
        <v>200</v>
      </c>
      <c r="E421" s="5" t="s">
        <v>88</v>
      </c>
      <c r="F421" s="5" t="s">
        <v>88</v>
      </c>
      <c r="G421" s="5" t="s">
        <v>115</v>
      </c>
      <c r="H421" s="5" t="s">
        <v>144</v>
      </c>
      <c r="I421" s="5">
        <v>2021</v>
      </c>
      <c r="J421" s="5" t="s">
        <v>59</v>
      </c>
      <c r="K421" s="6">
        <v>270</v>
      </c>
      <c r="L421" s="6">
        <v>256</v>
      </c>
      <c r="M421" s="6">
        <v>1664</v>
      </c>
      <c r="N421" s="6">
        <v>6.5</v>
      </c>
      <c r="O421" s="5" t="s">
        <v>58</v>
      </c>
      <c r="P421" s="5" t="s">
        <v>116</v>
      </c>
      <c r="Q421" s="5">
        <v>1010101</v>
      </c>
      <c r="R421" s="5" t="s">
        <v>117</v>
      </c>
    </row>
    <row r="422" spans="1:18" x14ac:dyDescent="0.3">
      <c r="A422" s="4" t="s">
        <v>163</v>
      </c>
      <c r="B422" s="5" t="s">
        <v>164</v>
      </c>
      <c r="C422" s="4" t="s">
        <v>199</v>
      </c>
      <c r="D422" s="5" t="s">
        <v>200</v>
      </c>
      <c r="E422" s="5" t="s">
        <v>88</v>
      </c>
      <c r="F422" s="5" t="s">
        <v>88</v>
      </c>
      <c r="G422" s="5" t="s">
        <v>115</v>
      </c>
      <c r="H422" s="5" t="s">
        <v>144</v>
      </c>
      <c r="I422" s="5">
        <v>2021</v>
      </c>
      <c r="J422" s="5" t="s">
        <v>60</v>
      </c>
      <c r="K422" s="6">
        <v>620</v>
      </c>
      <c r="L422" s="6">
        <v>620</v>
      </c>
      <c r="M422" s="6">
        <v>3328.16</v>
      </c>
      <c r="N422" s="6">
        <v>5.37</v>
      </c>
      <c r="O422" s="5" t="s">
        <v>58</v>
      </c>
      <c r="P422" s="5" t="s">
        <v>116</v>
      </c>
      <c r="Q422" s="5">
        <v>1010101</v>
      </c>
      <c r="R422" s="5" t="s">
        <v>117</v>
      </c>
    </row>
    <row r="423" spans="1:18" x14ac:dyDescent="0.3">
      <c r="A423" s="4" t="s">
        <v>163</v>
      </c>
      <c r="B423" s="5" t="s">
        <v>164</v>
      </c>
      <c r="C423" s="4" t="s">
        <v>199</v>
      </c>
      <c r="D423" s="5" t="s">
        <v>200</v>
      </c>
      <c r="E423" s="5" t="s">
        <v>88</v>
      </c>
      <c r="F423" s="5" t="s">
        <v>88</v>
      </c>
      <c r="G423" s="5" t="s">
        <v>89</v>
      </c>
      <c r="H423" s="5" t="s">
        <v>142</v>
      </c>
      <c r="I423" s="5">
        <v>2021</v>
      </c>
      <c r="J423" s="5" t="s">
        <v>59</v>
      </c>
      <c r="K423" s="6">
        <v>1400</v>
      </c>
      <c r="L423" s="6">
        <v>1200</v>
      </c>
      <c r="M423" s="6">
        <v>6600</v>
      </c>
      <c r="N423" s="6">
        <v>5.5</v>
      </c>
      <c r="O423" s="5" t="s">
        <v>58</v>
      </c>
      <c r="P423" s="5" t="s">
        <v>80</v>
      </c>
      <c r="Q423" s="5">
        <v>1010401</v>
      </c>
      <c r="R423" s="5" t="s">
        <v>91</v>
      </c>
    </row>
    <row r="424" spans="1:18" x14ac:dyDescent="0.3">
      <c r="A424" s="4" t="s">
        <v>163</v>
      </c>
      <c r="B424" s="5" t="s">
        <v>164</v>
      </c>
      <c r="C424" s="4" t="s">
        <v>199</v>
      </c>
      <c r="D424" s="5" t="s">
        <v>200</v>
      </c>
      <c r="E424" s="5" t="s">
        <v>88</v>
      </c>
      <c r="F424" s="5" t="s">
        <v>88</v>
      </c>
      <c r="G424" s="5" t="s">
        <v>89</v>
      </c>
      <c r="H424" s="5" t="s">
        <v>142</v>
      </c>
      <c r="I424" s="5">
        <v>2021</v>
      </c>
      <c r="J424" s="5" t="s">
        <v>60</v>
      </c>
      <c r="K424" s="6">
        <v>1514</v>
      </c>
      <c r="L424" s="6">
        <v>1514</v>
      </c>
      <c r="M424" s="6">
        <v>7411.33</v>
      </c>
      <c r="N424" s="6">
        <v>4.9000000000000004</v>
      </c>
      <c r="O424" s="5" t="s">
        <v>58</v>
      </c>
      <c r="P424" s="5" t="s">
        <v>80</v>
      </c>
      <c r="Q424" s="5">
        <v>1010401</v>
      </c>
      <c r="R424" s="5" t="s">
        <v>91</v>
      </c>
    </row>
    <row r="425" spans="1:18" x14ac:dyDescent="0.3">
      <c r="A425" s="4" t="s">
        <v>163</v>
      </c>
      <c r="B425" s="5" t="s">
        <v>164</v>
      </c>
      <c r="C425" s="4" t="s">
        <v>199</v>
      </c>
      <c r="D425" s="5" t="s">
        <v>200</v>
      </c>
      <c r="E425" s="5" t="s">
        <v>88</v>
      </c>
      <c r="F425" s="5" t="s">
        <v>88</v>
      </c>
      <c r="G425" s="5" t="s">
        <v>89</v>
      </c>
      <c r="H425" s="5" t="s">
        <v>90</v>
      </c>
      <c r="I425" s="5">
        <v>2021</v>
      </c>
      <c r="J425" s="5" t="s">
        <v>59</v>
      </c>
      <c r="K425" s="6">
        <v>2000</v>
      </c>
      <c r="L425" s="6">
        <v>1900</v>
      </c>
      <c r="M425" s="6">
        <v>6650</v>
      </c>
      <c r="N425" s="6">
        <v>3.5</v>
      </c>
      <c r="O425" s="5" t="s">
        <v>58</v>
      </c>
      <c r="P425" s="5" t="s">
        <v>80</v>
      </c>
      <c r="Q425" s="5">
        <v>1010402</v>
      </c>
      <c r="R425" s="5" t="s">
        <v>91</v>
      </c>
    </row>
    <row r="426" spans="1:18" x14ac:dyDescent="0.3">
      <c r="A426" s="4" t="s">
        <v>163</v>
      </c>
      <c r="B426" s="5" t="s">
        <v>164</v>
      </c>
      <c r="C426" s="4" t="s">
        <v>199</v>
      </c>
      <c r="D426" s="5" t="s">
        <v>200</v>
      </c>
      <c r="E426" s="5" t="s">
        <v>88</v>
      </c>
      <c r="F426" s="5" t="s">
        <v>88</v>
      </c>
      <c r="G426" s="5" t="s">
        <v>89</v>
      </c>
      <c r="H426" s="5" t="s">
        <v>90</v>
      </c>
      <c r="I426" s="5">
        <v>2021</v>
      </c>
      <c r="J426" s="5" t="s">
        <v>60</v>
      </c>
      <c r="K426" s="6">
        <v>1800</v>
      </c>
      <c r="L426" s="6">
        <v>1800</v>
      </c>
      <c r="M426" s="6">
        <v>4140</v>
      </c>
      <c r="N426" s="6">
        <v>2.2999999999999998</v>
      </c>
      <c r="O426" s="5" t="s">
        <v>58</v>
      </c>
      <c r="P426" s="5" t="s">
        <v>80</v>
      </c>
      <c r="Q426" s="5">
        <v>1010402</v>
      </c>
      <c r="R426" s="5" t="s">
        <v>91</v>
      </c>
    </row>
    <row r="427" spans="1:18" x14ac:dyDescent="0.3">
      <c r="A427" s="4" t="s">
        <v>163</v>
      </c>
      <c r="B427" s="5" t="s">
        <v>164</v>
      </c>
      <c r="C427" s="4" t="s">
        <v>199</v>
      </c>
      <c r="D427" s="5" t="s">
        <v>200</v>
      </c>
      <c r="E427" s="5" t="s">
        <v>88</v>
      </c>
      <c r="F427" s="5" t="s">
        <v>88</v>
      </c>
      <c r="G427" s="5" t="s">
        <v>89</v>
      </c>
      <c r="H427" s="5" t="s">
        <v>138</v>
      </c>
      <c r="I427" s="5">
        <v>2021</v>
      </c>
      <c r="J427" s="5" t="s">
        <v>59</v>
      </c>
      <c r="K427" s="6">
        <v>1000</v>
      </c>
      <c r="L427" s="6">
        <v>980</v>
      </c>
      <c r="M427" s="6">
        <v>4606</v>
      </c>
      <c r="N427" s="6">
        <v>4.7</v>
      </c>
      <c r="O427" s="5" t="s">
        <v>58</v>
      </c>
      <c r="P427" s="5" t="s">
        <v>80</v>
      </c>
      <c r="Q427" s="5">
        <v>1010403</v>
      </c>
      <c r="R427" s="5" t="s">
        <v>91</v>
      </c>
    </row>
    <row r="428" spans="1:18" x14ac:dyDescent="0.3">
      <c r="A428" s="4" t="s">
        <v>163</v>
      </c>
      <c r="B428" s="5" t="s">
        <v>164</v>
      </c>
      <c r="C428" s="4" t="s">
        <v>199</v>
      </c>
      <c r="D428" s="5" t="s">
        <v>200</v>
      </c>
      <c r="E428" s="5" t="s">
        <v>88</v>
      </c>
      <c r="F428" s="5" t="s">
        <v>88</v>
      </c>
      <c r="G428" s="5" t="s">
        <v>89</v>
      </c>
      <c r="H428" s="5" t="s">
        <v>138</v>
      </c>
      <c r="I428" s="5">
        <v>2021</v>
      </c>
      <c r="J428" s="5" t="s">
        <v>60</v>
      </c>
      <c r="K428" s="6">
        <v>1285</v>
      </c>
      <c r="L428" s="6">
        <v>1285</v>
      </c>
      <c r="M428" s="6">
        <v>4754.5</v>
      </c>
      <c r="N428" s="6">
        <v>3.7</v>
      </c>
      <c r="O428" s="5" t="s">
        <v>58</v>
      </c>
      <c r="P428" s="5" t="s">
        <v>80</v>
      </c>
      <c r="Q428" s="5">
        <v>1010403</v>
      </c>
      <c r="R428" s="5" t="s">
        <v>91</v>
      </c>
    </row>
    <row r="429" spans="1:18" x14ac:dyDescent="0.3">
      <c r="A429" s="4" t="s">
        <v>163</v>
      </c>
      <c r="B429" s="5" t="s">
        <v>164</v>
      </c>
      <c r="C429" s="4" t="s">
        <v>199</v>
      </c>
      <c r="D429" s="5" t="s">
        <v>200</v>
      </c>
      <c r="E429" s="5" t="s">
        <v>88</v>
      </c>
      <c r="F429" s="5" t="s">
        <v>88</v>
      </c>
      <c r="G429" s="5" t="s">
        <v>89</v>
      </c>
      <c r="H429" s="5" t="s">
        <v>92</v>
      </c>
      <c r="I429" s="5">
        <v>2021</v>
      </c>
      <c r="J429" s="5" t="s">
        <v>59</v>
      </c>
      <c r="K429" s="6">
        <v>1200</v>
      </c>
      <c r="L429" s="6">
        <v>1150</v>
      </c>
      <c r="M429" s="6">
        <v>3680</v>
      </c>
      <c r="N429" s="6">
        <v>3.2</v>
      </c>
      <c r="O429" s="5" t="s">
        <v>58</v>
      </c>
      <c r="P429" s="5" t="s">
        <v>80</v>
      </c>
      <c r="Q429" s="5">
        <v>1010404</v>
      </c>
      <c r="R429" s="5" t="s">
        <v>91</v>
      </c>
    </row>
    <row r="430" spans="1:18" x14ac:dyDescent="0.3">
      <c r="A430" s="4" t="s">
        <v>163</v>
      </c>
      <c r="B430" s="5" t="s">
        <v>164</v>
      </c>
      <c r="C430" s="4" t="s">
        <v>199</v>
      </c>
      <c r="D430" s="5" t="s">
        <v>200</v>
      </c>
      <c r="E430" s="5" t="s">
        <v>88</v>
      </c>
      <c r="F430" s="5" t="s">
        <v>88</v>
      </c>
      <c r="G430" s="5" t="s">
        <v>89</v>
      </c>
      <c r="H430" s="5" t="s">
        <v>92</v>
      </c>
      <c r="I430" s="5">
        <v>2021</v>
      </c>
      <c r="J430" s="5" t="s">
        <v>60</v>
      </c>
      <c r="K430" s="6">
        <v>3000</v>
      </c>
      <c r="L430" s="6">
        <v>3000</v>
      </c>
      <c r="M430" s="6">
        <v>6000</v>
      </c>
      <c r="N430" s="6">
        <v>2</v>
      </c>
      <c r="O430" s="5" t="s">
        <v>58</v>
      </c>
      <c r="P430" s="5" t="s">
        <v>80</v>
      </c>
      <c r="Q430" s="5">
        <v>1010404</v>
      </c>
      <c r="R430" s="5" t="s">
        <v>91</v>
      </c>
    </row>
    <row r="431" spans="1:18" x14ac:dyDescent="0.3">
      <c r="A431" s="4" t="s">
        <v>163</v>
      </c>
      <c r="B431" s="5" t="s">
        <v>164</v>
      </c>
      <c r="C431" s="4" t="s">
        <v>199</v>
      </c>
      <c r="D431" s="5" t="s">
        <v>200</v>
      </c>
      <c r="E431" s="5" t="s">
        <v>18</v>
      </c>
      <c r="F431" s="5" t="s">
        <v>18</v>
      </c>
      <c r="G431" s="5" t="s">
        <v>93</v>
      </c>
      <c r="H431" s="5" t="s">
        <v>93</v>
      </c>
      <c r="I431" s="5">
        <v>2021</v>
      </c>
      <c r="J431" s="5" t="s">
        <v>23</v>
      </c>
      <c r="K431" s="6">
        <v>80</v>
      </c>
      <c r="L431" s="6">
        <v>43</v>
      </c>
      <c r="M431" s="6">
        <v>25.8</v>
      </c>
      <c r="N431" s="6">
        <v>0.6</v>
      </c>
      <c r="O431" s="5" t="s">
        <v>20</v>
      </c>
      <c r="P431" s="5" t="s">
        <v>80</v>
      </c>
      <c r="Q431" s="5">
        <v>2030200</v>
      </c>
      <c r="R431" s="5" t="s">
        <v>94</v>
      </c>
    </row>
    <row r="432" spans="1:18" x14ac:dyDescent="0.3">
      <c r="A432" s="4" t="s">
        <v>163</v>
      </c>
      <c r="B432" s="5" t="s">
        <v>164</v>
      </c>
      <c r="C432" s="4" t="s">
        <v>199</v>
      </c>
      <c r="D432" s="5" t="s">
        <v>200</v>
      </c>
      <c r="E432" s="5" t="s">
        <v>18</v>
      </c>
      <c r="F432" s="5" t="s">
        <v>18</v>
      </c>
      <c r="G432" s="5" t="s">
        <v>19</v>
      </c>
      <c r="H432" s="5" t="s">
        <v>19</v>
      </c>
      <c r="I432" s="5">
        <v>2021</v>
      </c>
      <c r="J432" s="5" t="s">
        <v>23</v>
      </c>
      <c r="K432" s="6">
        <v>8.81</v>
      </c>
      <c r="L432" s="6">
        <v>8.59</v>
      </c>
      <c r="M432" s="6">
        <v>7.04</v>
      </c>
      <c r="N432" s="6">
        <v>0.82</v>
      </c>
      <c r="O432" s="5" t="s">
        <v>20</v>
      </c>
      <c r="P432" s="5" t="s">
        <v>21</v>
      </c>
      <c r="Q432" s="5">
        <v>2030300</v>
      </c>
      <c r="R432" s="5" t="s">
        <v>22</v>
      </c>
    </row>
    <row r="433" spans="1:18" x14ac:dyDescent="0.3">
      <c r="A433" s="4" t="s">
        <v>163</v>
      </c>
      <c r="B433" s="5" t="s">
        <v>164</v>
      </c>
      <c r="C433" s="4" t="s">
        <v>199</v>
      </c>
      <c r="D433" s="5" t="s">
        <v>200</v>
      </c>
      <c r="E433" s="5" t="s">
        <v>28</v>
      </c>
      <c r="F433" s="5" t="s">
        <v>39</v>
      </c>
      <c r="G433" s="5" t="s">
        <v>43</v>
      </c>
      <c r="H433" s="5" t="s">
        <v>44</v>
      </c>
      <c r="I433" s="5">
        <v>2021</v>
      </c>
      <c r="J433" s="5" t="s">
        <v>23</v>
      </c>
      <c r="K433" s="6">
        <v>192</v>
      </c>
      <c r="L433" s="6">
        <v>97</v>
      </c>
      <c r="M433" s="6">
        <v>1649</v>
      </c>
      <c r="N433" s="6">
        <v>17</v>
      </c>
      <c r="O433" s="5" t="s">
        <v>20</v>
      </c>
      <c r="P433" s="5" t="s">
        <v>30</v>
      </c>
      <c r="Q433" s="5">
        <v>2044299</v>
      </c>
      <c r="R433" s="5" t="s">
        <v>45</v>
      </c>
    </row>
    <row r="434" spans="1:18" x14ac:dyDescent="0.3">
      <c r="A434" s="4" t="s">
        <v>163</v>
      </c>
      <c r="B434" s="5" t="s">
        <v>164</v>
      </c>
      <c r="C434" s="4" t="s">
        <v>199</v>
      </c>
      <c r="D434" s="5" t="s">
        <v>200</v>
      </c>
      <c r="E434" s="5" t="s">
        <v>28</v>
      </c>
      <c r="F434" s="5" t="s">
        <v>39</v>
      </c>
      <c r="G434" s="5" t="s">
        <v>48</v>
      </c>
      <c r="H434" s="5" t="s">
        <v>49</v>
      </c>
      <c r="I434" s="5">
        <v>2021</v>
      </c>
      <c r="J434" s="5" t="s">
        <v>23</v>
      </c>
      <c r="K434" s="6">
        <v>80</v>
      </c>
      <c r="L434" s="6">
        <v>80</v>
      </c>
      <c r="M434" s="6">
        <v>240</v>
      </c>
      <c r="N434" s="6">
        <v>3</v>
      </c>
      <c r="O434" s="5" t="s">
        <v>20</v>
      </c>
      <c r="P434" s="5" t="s">
        <v>30</v>
      </c>
      <c r="Q434" s="5">
        <v>2045802</v>
      </c>
      <c r="R434" s="5" t="s">
        <v>50</v>
      </c>
    </row>
    <row r="435" spans="1:18" x14ac:dyDescent="0.3">
      <c r="A435" s="4" t="s">
        <v>163</v>
      </c>
      <c r="B435" s="5" t="s">
        <v>164</v>
      </c>
      <c r="C435" s="4" t="s">
        <v>199</v>
      </c>
      <c r="D435" s="5" t="s">
        <v>200</v>
      </c>
      <c r="E435" s="5" t="s">
        <v>78</v>
      </c>
      <c r="F435" s="5" t="s">
        <v>78</v>
      </c>
      <c r="G435" s="5" t="s">
        <v>79</v>
      </c>
      <c r="H435" s="5" t="s">
        <v>79</v>
      </c>
      <c r="I435" s="5">
        <v>2021</v>
      </c>
      <c r="J435" s="5" t="s">
        <v>59</v>
      </c>
      <c r="K435" s="6">
        <v>220</v>
      </c>
      <c r="L435" s="6">
        <v>187</v>
      </c>
      <c r="M435" s="6">
        <v>317.89999999999998</v>
      </c>
      <c r="N435" s="6">
        <v>1.7</v>
      </c>
      <c r="O435" s="5" t="s">
        <v>58</v>
      </c>
      <c r="P435" s="5" t="s">
        <v>80</v>
      </c>
      <c r="Q435" s="5">
        <v>1060200</v>
      </c>
      <c r="R435" s="5" t="s">
        <v>81</v>
      </c>
    </row>
    <row r="436" spans="1:18" x14ac:dyDescent="0.3">
      <c r="A436" s="4" t="s">
        <v>163</v>
      </c>
      <c r="B436" s="5" t="s">
        <v>164</v>
      </c>
      <c r="C436" s="4" t="s">
        <v>199</v>
      </c>
      <c r="D436" s="5" t="s">
        <v>200</v>
      </c>
      <c r="E436" s="5" t="s">
        <v>78</v>
      </c>
      <c r="F436" s="5" t="s">
        <v>78</v>
      </c>
      <c r="G436" s="5" t="s">
        <v>79</v>
      </c>
      <c r="H436" s="5" t="s">
        <v>79</v>
      </c>
      <c r="I436" s="5">
        <v>2021</v>
      </c>
      <c r="J436" s="5" t="s">
        <v>60</v>
      </c>
      <c r="K436" s="6">
        <v>65</v>
      </c>
      <c r="L436" s="6">
        <v>65</v>
      </c>
      <c r="M436" s="6">
        <v>84.5</v>
      </c>
      <c r="N436" s="6">
        <v>1.3</v>
      </c>
      <c r="O436" s="5" t="s">
        <v>58</v>
      </c>
      <c r="P436" s="5" t="s">
        <v>80</v>
      </c>
      <c r="Q436" s="5">
        <v>1060200</v>
      </c>
      <c r="R436" s="5" t="s">
        <v>81</v>
      </c>
    </row>
    <row r="437" spans="1:18" x14ac:dyDescent="0.3">
      <c r="A437" s="4" t="s">
        <v>163</v>
      </c>
      <c r="B437" s="5" t="s">
        <v>164</v>
      </c>
      <c r="C437" s="4" t="s">
        <v>199</v>
      </c>
      <c r="D437" s="5" t="s">
        <v>200</v>
      </c>
      <c r="E437" s="5" t="s">
        <v>130</v>
      </c>
      <c r="F437" s="5" t="s">
        <v>130</v>
      </c>
      <c r="G437" s="5" t="s">
        <v>133</v>
      </c>
      <c r="H437" s="5" t="s">
        <v>133</v>
      </c>
      <c r="I437" s="5">
        <v>2021</v>
      </c>
      <c r="J437" s="5" t="s">
        <v>23</v>
      </c>
      <c r="K437" s="6">
        <v>1810</v>
      </c>
      <c r="L437" s="6">
        <v>1600</v>
      </c>
      <c r="M437" s="6">
        <v>4800</v>
      </c>
      <c r="N437" s="6">
        <v>3</v>
      </c>
      <c r="O437" s="5" t="s">
        <v>20</v>
      </c>
      <c r="P437" s="5" t="s">
        <v>134</v>
      </c>
      <c r="Q437" s="5">
        <v>2070400</v>
      </c>
      <c r="R437" s="5" t="s">
        <v>135</v>
      </c>
    </row>
    <row r="438" spans="1:18" x14ac:dyDescent="0.3">
      <c r="A438" s="4" t="s">
        <v>163</v>
      </c>
      <c r="B438" s="5" t="s">
        <v>164</v>
      </c>
      <c r="C438" s="4" t="s">
        <v>199</v>
      </c>
      <c r="D438" s="5" t="s">
        <v>200</v>
      </c>
      <c r="E438" s="5" t="s">
        <v>84</v>
      </c>
      <c r="F438" s="5" t="s">
        <v>84</v>
      </c>
      <c r="G438" s="5" t="s">
        <v>85</v>
      </c>
      <c r="H438" s="5" t="s">
        <v>86</v>
      </c>
      <c r="I438" s="5">
        <v>2021</v>
      </c>
      <c r="J438" s="5" t="s">
        <v>59</v>
      </c>
      <c r="K438" s="6">
        <v>600</v>
      </c>
      <c r="L438" s="6">
        <v>510</v>
      </c>
      <c r="M438" s="6">
        <v>4335</v>
      </c>
      <c r="N438" s="6">
        <v>8.5</v>
      </c>
      <c r="O438" s="5" t="s">
        <v>58</v>
      </c>
      <c r="P438" s="5" t="s">
        <v>30</v>
      </c>
      <c r="Q438" s="5">
        <v>1081001</v>
      </c>
      <c r="R438" s="5" t="s">
        <v>87</v>
      </c>
    </row>
    <row r="439" spans="1:18" x14ac:dyDescent="0.3">
      <c r="A439" s="4" t="s">
        <v>163</v>
      </c>
      <c r="B439" s="5" t="s">
        <v>164</v>
      </c>
      <c r="C439" s="4" t="s">
        <v>199</v>
      </c>
      <c r="D439" s="5" t="s">
        <v>200</v>
      </c>
      <c r="E439" s="5" t="s">
        <v>84</v>
      </c>
      <c r="F439" s="5" t="s">
        <v>84</v>
      </c>
      <c r="G439" s="5" t="s">
        <v>85</v>
      </c>
      <c r="H439" s="5" t="s">
        <v>86</v>
      </c>
      <c r="I439" s="5">
        <v>2021</v>
      </c>
      <c r="J439" s="5" t="s">
        <v>60</v>
      </c>
      <c r="K439" s="6">
        <v>135</v>
      </c>
      <c r="L439" s="6">
        <v>135</v>
      </c>
      <c r="M439" s="6">
        <v>1350</v>
      </c>
      <c r="N439" s="6">
        <v>10</v>
      </c>
      <c r="O439" s="5" t="s">
        <v>58</v>
      </c>
      <c r="P439" s="5" t="s">
        <v>30</v>
      </c>
      <c r="Q439" s="5">
        <v>1081001</v>
      </c>
      <c r="R439" s="5" t="s">
        <v>87</v>
      </c>
    </row>
    <row r="440" spans="1:18" x14ac:dyDescent="0.3">
      <c r="A440" s="4" t="s">
        <v>163</v>
      </c>
      <c r="B440" s="5" t="s">
        <v>164</v>
      </c>
      <c r="C440" s="4" t="s">
        <v>201</v>
      </c>
      <c r="D440" s="5" t="s">
        <v>202</v>
      </c>
      <c r="E440" s="5" t="s">
        <v>88</v>
      </c>
      <c r="F440" s="5" t="s">
        <v>88</v>
      </c>
      <c r="G440" s="5" t="s">
        <v>89</v>
      </c>
      <c r="H440" s="5" t="s">
        <v>90</v>
      </c>
      <c r="I440" s="5">
        <v>2021</v>
      </c>
      <c r="J440" s="5" t="s">
        <v>59</v>
      </c>
      <c r="K440" s="6">
        <v>410</v>
      </c>
      <c r="L440" s="6">
        <v>410</v>
      </c>
      <c r="M440" s="6">
        <v>820</v>
      </c>
      <c r="N440" s="6">
        <v>2</v>
      </c>
      <c r="O440" s="5" t="s">
        <v>58</v>
      </c>
      <c r="P440" s="5" t="s">
        <v>80</v>
      </c>
      <c r="Q440" s="5">
        <v>1010402</v>
      </c>
      <c r="R440" s="5" t="s">
        <v>91</v>
      </c>
    </row>
    <row r="441" spans="1:18" x14ac:dyDescent="0.3">
      <c r="A441" s="4" t="s">
        <v>163</v>
      </c>
      <c r="B441" s="5" t="s">
        <v>164</v>
      </c>
      <c r="C441" s="4" t="s">
        <v>201</v>
      </c>
      <c r="D441" s="5" t="s">
        <v>202</v>
      </c>
      <c r="E441" s="5" t="s">
        <v>88</v>
      </c>
      <c r="F441" s="5" t="s">
        <v>88</v>
      </c>
      <c r="G441" s="5" t="s">
        <v>89</v>
      </c>
      <c r="H441" s="5" t="s">
        <v>90</v>
      </c>
      <c r="I441" s="5">
        <v>2021</v>
      </c>
      <c r="J441" s="5" t="s">
        <v>60</v>
      </c>
      <c r="K441" s="6">
        <v>500</v>
      </c>
      <c r="L441" s="6">
        <v>500</v>
      </c>
      <c r="M441" s="6">
        <v>1000</v>
      </c>
      <c r="N441" s="6">
        <v>2</v>
      </c>
      <c r="O441" s="5" t="s">
        <v>58</v>
      </c>
      <c r="P441" s="5" t="s">
        <v>80</v>
      </c>
      <c r="Q441" s="5">
        <v>1010402</v>
      </c>
      <c r="R441" s="5" t="s">
        <v>91</v>
      </c>
    </row>
    <row r="442" spans="1:18" x14ac:dyDescent="0.3">
      <c r="A442" s="4" t="s">
        <v>163</v>
      </c>
      <c r="B442" s="5" t="s">
        <v>164</v>
      </c>
      <c r="C442" s="4" t="s">
        <v>201</v>
      </c>
      <c r="D442" s="5" t="s">
        <v>202</v>
      </c>
      <c r="E442" s="5" t="s">
        <v>18</v>
      </c>
      <c r="F442" s="5" t="s">
        <v>18</v>
      </c>
      <c r="G442" s="5" t="s">
        <v>93</v>
      </c>
      <c r="H442" s="5" t="s">
        <v>93</v>
      </c>
      <c r="I442" s="5">
        <v>2021</v>
      </c>
      <c r="J442" s="5" t="s">
        <v>23</v>
      </c>
      <c r="K442" s="6">
        <v>1970</v>
      </c>
      <c r="L442" s="6">
        <v>1950</v>
      </c>
      <c r="M442" s="6">
        <v>1560</v>
      </c>
      <c r="N442" s="6">
        <v>0.8</v>
      </c>
      <c r="O442" s="5" t="s">
        <v>20</v>
      </c>
      <c r="P442" s="5" t="s">
        <v>80</v>
      </c>
      <c r="Q442" s="5">
        <v>2030200</v>
      </c>
      <c r="R442" s="5" t="s">
        <v>94</v>
      </c>
    </row>
    <row r="443" spans="1:18" x14ac:dyDescent="0.3">
      <c r="A443" s="4" t="s">
        <v>163</v>
      </c>
      <c r="B443" s="5" t="s">
        <v>164</v>
      </c>
      <c r="C443" s="4" t="s">
        <v>201</v>
      </c>
      <c r="D443" s="5" t="s">
        <v>202</v>
      </c>
      <c r="E443" s="5" t="s">
        <v>18</v>
      </c>
      <c r="F443" s="5" t="s">
        <v>18</v>
      </c>
      <c r="G443" s="5" t="s">
        <v>19</v>
      </c>
      <c r="H443" s="5" t="s">
        <v>19</v>
      </c>
      <c r="I443" s="5">
        <v>2021</v>
      </c>
      <c r="J443" s="5" t="s">
        <v>23</v>
      </c>
      <c r="K443" s="6">
        <v>5198.74</v>
      </c>
      <c r="L443" s="6">
        <v>4787.1499999999996</v>
      </c>
      <c r="M443" s="6">
        <v>4260.5600000000004</v>
      </c>
      <c r="N443" s="6">
        <v>0.89</v>
      </c>
      <c r="O443" s="5" t="s">
        <v>20</v>
      </c>
      <c r="P443" s="5" t="s">
        <v>21</v>
      </c>
      <c r="Q443" s="5">
        <v>2030300</v>
      </c>
      <c r="R443" s="5" t="s">
        <v>22</v>
      </c>
    </row>
    <row r="444" spans="1:18" x14ac:dyDescent="0.3">
      <c r="A444" s="4" t="s">
        <v>163</v>
      </c>
      <c r="B444" s="5" t="s">
        <v>164</v>
      </c>
      <c r="C444" s="4" t="s">
        <v>201</v>
      </c>
      <c r="D444" s="5" t="s">
        <v>202</v>
      </c>
      <c r="E444" s="5" t="s">
        <v>18</v>
      </c>
      <c r="F444" s="5" t="s">
        <v>18</v>
      </c>
      <c r="G444" s="5" t="s">
        <v>24</v>
      </c>
      <c r="H444" s="5" t="s">
        <v>25</v>
      </c>
      <c r="I444" s="5">
        <v>2021</v>
      </c>
      <c r="J444" s="5" t="s">
        <v>23</v>
      </c>
      <c r="K444" s="6">
        <v>546</v>
      </c>
      <c r="L444" s="6">
        <v>383</v>
      </c>
      <c r="M444" s="6">
        <v>13060.3</v>
      </c>
      <c r="N444" s="6">
        <v>34.1</v>
      </c>
      <c r="O444" s="5" t="s">
        <v>20</v>
      </c>
      <c r="P444" s="5" t="s">
        <v>26</v>
      </c>
      <c r="Q444" s="5">
        <v>2030402</v>
      </c>
      <c r="R444" s="5" t="s">
        <v>27</v>
      </c>
    </row>
    <row r="445" spans="1:18" x14ac:dyDescent="0.3">
      <c r="A445" s="4" t="s">
        <v>163</v>
      </c>
      <c r="B445" s="5" t="s">
        <v>164</v>
      </c>
      <c r="C445" s="4" t="s">
        <v>201</v>
      </c>
      <c r="D445" s="5" t="s">
        <v>202</v>
      </c>
      <c r="E445" s="5" t="s">
        <v>28</v>
      </c>
      <c r="F445" s="5" t="s">
        <v>29</v>
      </c>
      <c r="G445" s="5" t="s">
        <v>31</v>
      </c>
      <c r="H445" s="5" t="s">
        <v>129</v>
      </c>
      <c r="I445" s="5">
        <v>2021</v>
      </c>
      <c r="J445" s="5" t="s">
        <v>23</v>
      </c>
      <c r="K445" s="6">
        <v>19</v>
      </c>
      <c r="L445" s="6">
        <v>19</v>
      </c>
      <c r="M445" s="6">
        <v>227.99</v>
      </c>
      <c r="N445" s="6">
        <v>12</v>
      </c>
      <c r="O445" s="5" t="s">
        <v>20</v>
      </c>
      <c r="P445" s="5" t="s">
        <v>30</v>
      </c>
      <c r="Q445" s="5">
        <v>2043699</v>
      </c>
      <c r="R445" s="5" t="s">
        <v>33</v>
      </c>
    </row>
    <row r="446" spans="1:18" x14ac:dyDescent="0.3">
      <c r="A446" s="4" t="s">
        <v>163</v>
      </c>
      <c r="B446" s="5" t="s">
        <v>164</v>
      </c>
      <c r="C446" s="4" t="s">
        <v>201</v>
      </c>
      <c r="D446" s="5" t="s">
        <v>202</v>
      </c>
      <c r="E446" s="5" t="s">
        <v>28</v>
      </c>
      <c r="F446" s="5" t="s">
        <v>29</v>
      </c>
      <c r="G446" s="5" t="s">
        <v>31</v>
      </c>
      <c r="H446" s="5" t="s">
        <v>127</v>
      </c>
      <c r="I446" s="5">
        <v>2021</v>
      </c>
      <c r="J446" s="5" t="s">
        <v>23</v>
      </c>
      <c r="K446" s="6">
        <v>83</v>
      </c>
      <c r="L446" s="6">
        <v>83</v>
      </c>
      <c r="M446" s="6">
        <v>830.04</v>
      </c>
      <c r="N446" s="6">
        <v>10</v>
      </c>
      <c r="O446" s="5" t="s">
        <v>20</v>
      </c>
      <c r="P446" s="5" t="s">
        <v>30</v>
      </c>
      <c r="Q446" s="5">
        <v>2043601</v>
      </c>
      <c r="R446" s="5" t="s">
        <v>33</v>
      </c>
    </row>
    <row r="447" spans="1:18" x14ac:dyDescent="0.3">
      <c r="A447" s="4" t="s">
        <v>163</v>
      </c>
      <c r="B447" s="5" t="s">
        <v>164</v>
      </c>
      <c r="C447" s="4" t="s">
        <v>201</v>
      </c>
      <c r="D447" s="5" t="s">
        <v>202</v>
      </c>
      <c r="E447" s="5" t="s">
        <v>28</v>
      </c>
      <c r="F447" s="5" t="s">
        <v>29</v>
      </c>
      <c r="G447" s="5" t="s">
        <v>31</v>
      </c>
      <c r="H447" s="5" t="s">
        <v>32</v>
      </c>
      <c r="I447" s="5">
        <v>2021</v>
      </c>
      <c r="J447" s="5" t="s">
        <v>23</v>
      </c>
      <c r="K447" s="6">
        <v>10</v>
      </c>
      <c r="L447" s="6">
        <v>10</v>
      </c>
      <c r="M447" s="6">
        <v>130.05000000000001</v>
      </c>
      <c r="N447" s="6">
        <v>13</v>
      </c>
      <c r="O447" s="5" t="s">
        <v>20</v>
      </c>
      <c r="P447" s="5" t="s">
        <v>30</v>
      </c>
      <c r="Q447" s="5">
        <v>2043603</v>
      </c>
      <c r="R447" s="5" t="s">
        <v>33</v>
      </c>
    </row>
    <row r="448" spans="1:18" x14ac:dyDescent="0.3">
      <c r="A448" s="4" t="s">
        <v>163</v>
      </c>
      <c r="B448" s="5" t="s">
        <v>164</v>
      </c>
      <c r="C448" s="4" t="s">
        <v>201</v>
      </c>
      <c r="D448" s="5" t="s">
        <v>202</v>
      </c>
      <c r="E448" s="5" t="s">
        <v>28</v>
      </c>
      <c r="F448" s="5" t="s">
        <v>29</v>
      </c>
      <c r="G448" s="5" t="s">
        <v>36</v>
      </c>
      <c r="H448" s="5" t="s">
        <v>122</v>
      </c>
      <c r="I448" s="5">
        <v>2021</v>
      </c>
      <c r="J448" s="5" t="s">
        <v>23</v>
      </c>
      <c r="K448" s="6">
        <v>65</v>
      </c>
      <c r="L448" s="6">
        <v>65</v>
      </c>
      <c r="M448" s="6">
        <v>974.95</v>
      </c>
      <c r="N448" s="6">
        <v>15</v>
      </c>
      <c r="O448" s="5" t="s">
        <v>20</v>
      </c>
      <c r="P448" s="5" t="s">
        <v>30</v>
      </c>
      <c r="Q448" s="5">
        <v>2044999</v>
      </c>
      <c r="R448" s="5" t="s">
        <v>38</v>
      </c>
    </row>
    <row r="449" spans="1:18" x14ac:dyDescent="0.3">
      <c r="A449" s="4" t="s">
        <v>163</v>
      </c>
      <c r="B449" s="5" t="s">
        <v>164</v>
      </c>
      <c r="C449" s="4" t="s">
        <v>201</v>
      </c>
      <c r="D449" s="5" t="s">
        <v>202</v>
      </c>
      <c r="E449" s="5" t="s">
        <v>28</v>
      </c>
      <c r="F449" s="5" t="s">
        <v>29</v>
      </c>
      <c r="G449" s="5" t="s">
        <v>139</v>
      </c>
      <c r="H449" s="5" t="s">
        <v>139</v>
      </c>
      <c r="I449" s="5">
        <v>2021</v>
      </c>
      <c r="J449" s="5" t="s">
        <v>23</v>
      </c>
      <c r="K449" s="6">
        <v>15</v>
      </c>
      <c r="L449" s="6">
        <v>15</v>
      </c>
      <c r="M449" s="6">
        <v>210</v>
      </c>
      <c r="N449" s="6">
        <v>14</v>
      </c>
      <c r="O449" s="5" t="s">
        <v>20</v>
      </c>
      <c r="P449" s="5" t="s">
        <v>30</v>
      </c>
      <c r="Q449" s="5">
        <v>2046200</v>
      </c>
      <c r="R449" s="5" t="s">
        <v>140</v>
      </c>
    </row>
    <row r="450" spans="1:18" x14ac:dyDescent="0.3">
      <c r="A450" s="4" t="s">
        <v>163</v>
      </c>
      <c r="B450" s="5" t="s">
        <v>164</v>
      </c>
      <c r="C450" s="4" t="s">
        <v>201</v>
      </c>
      <c r="D450" s="5" t="s">
        <v>202</v>
      </c>
      <c r="E450" s="5" t="s">
        <v>28</v>
      </c>
      <c r="F450" s="5" t="s">
        <v>39</v>
      </c>
      <c r="G450" s="5" t="s">
        <v>40</v>
      </c>
      <c r="H450" s="5" t="s">
        <v>41</v>
      </c>
      <c r="I450" s="5">
        <v>2021</v>
      </c>
      <c r="J450" s="5" t="s">
        <v>23</v>
      </c>
      <c r="K450" s="6">
        <v>294</v>
      </c>
      <c r="L450" s="6">
        <v>258</v>
      </c>
      <c r="M450" s="6">
        <v>1754.4</v>
      </c>
      <c r="N450" s="6">
        <v>6.8</v>
      </c>
      <c r="O450" s="5" t="s">
        <v>20</v>
      </c>
      <c r="P450" s="5" t="s">
        <v>30</v>
      </c>
      <c r="Q450" s="5">
        <v>2040299</v>
      </c>
      <c r="R450" s="5" t="s">
        <v>42</v>
      </c>
    </row>
    <row r="451" spans="1:18" x14ac:dyDescent="0.3">
      <c r="A451" s="4" t="s">
        <v>163</v>
      </c>
      <c r="B451" s="5" t="s">
        <v>164</v>
      </c>
      <c r="C451" s="4" t="s">
        <v>201</v>
      </c>
      <c r="D451" s="5" t="s">
        <v>202</v>
      </c>
      <c r="E451" s="5" t="s">
        <v>28</v>
      </c>
      <c r="F451" s="5" t="s">
        <v>39</v>
      </c>
      <c r="G451" s="5" t="s">
        <v>48</v>
      </c>
      <c r="H451" s="5" t="s">
        <v>49</v>
      </c>
      <c r="I451" s="5">
        <v>2021</v>
      </c>
      <c r="J451" s="5" t="s">
        <v>23</v>
      </c>
      <c r="K451" s="6">
        <v>1726</v>
      </c>
      <c r="L451" s="6">
        <v>1726</v>
      </c>
      <c r="M451" s="6">
        <v>12082</v>
      </c>
      <c r="N451" s="6">
        <v>7</v>
      </c>
      <c r="O451" s="5" t="s">
        <v>20</v>
      </c>
      <c r="P451" s="5" t="s">
        <v>30</v>
      </c>
      <c r="Q451" s="5">
        <v>2045802</v>
      </c>
      <c r="R451" s="5" t="s">
        <v>50</v>
      </c>
    </row>
    <row r="452" spans="1:18" x14ac:dyDescent="0.3">
      <c r="A452" s="4" t="s">
        <v>163</v>
      </c>
      <c r="B452" s="5" t="s">
        <v>164</v>
      </c>
      <c r="C452" s="4" t="s">
        <v>201</v>
      </c>
      <c r="D452" s="5" t="s">
        <v>202</v>
      </c>
      <c r="E452" s="5" t="s">
        <v>28</v>
      </c>
      <c r="F452" s="5" t="s">
        <v>54</v>
      </c>
      <c r="G452" s="5" t="s">
        <v>55</v>
      </c>
      <c r="H452" s="5" t="s">
        <v>55</v>
      </c>
      <c r="I452" s="5">
        <v>2021</v>
      </c>
      <c r="J452" s="5" t="s">
        <v>23</v>
      </c>
      <c r="K452" s="6">
        <v>37</v>
      </c>
      <c r="L452" s="6">
        <v>20</v>
      </c>
      <c r="M452" s="6">
        <v>180</v>
      </c>
      <c r="N452" s="6">
        <v>9</v>
      </c>
      <c r="O452" s="5" t="s">
        <v>20</v>
      </c>
      <c r="P452" s="5" t="s">
        <v>30</v>
      </c>
      <c r="Q452" s="5">
        <v>2046300</v>
      </c>
      <c r="R452" s="5" t="s">
        <v>56</v>
      </c>
    </row>
    <row r="453" spans="1:18" x14ac:dyDescent="0.3">
      <c r="A453" s="4" t="s">
        <v>163</v>
      </c>
      <c r="B453" s="5" t="s">
        <v>164</v>
      </c>
      <c r="C453" s="4" t="s">
        <v>201</v>
      </c>
      <c r="D453" s="5" t="s">
        <v>202</v>
      </c>
      <c r="E453" s="5" t="s">
        <v>57</v>
      </c>
      <c r="F453" s="5" t="s">
        <v>61</v>
      </c>
      <c r="G453" s="5" t="s">
        <v>101</v>
      </c>
      <c r="H453" s="5" t="s">
        <v>101</v>
      </c>
      <c r="I453" s="5">
        <v>2021</v>
      </c>
      <c r="J453" s="5" t="s">
        <v>59</v>
      </c>
      <c r="K453" s="6">
        <v>40</v>
      </c>
      <c r="L453" s="6">
        <v>40</v>
      </c>
      <c r="M453" s="6">
        <v>540</v>
      </c>
      <c r="N453" s="6">
        <v>13.5</v>
      </c>
      <c r="O453" s="5" t="s">
        <v>58</v>
      </c>
      <c r="P453" s="5" t="s">
        <v>30</v>
      </c>
      <c r="Q453" s="5">
        <v>1050200</v>
      </c>
      <c r="R453" s="5" t="s">
        <v>102</v>
      </c>
    </row>
    <row r="454" spans="1:18" x14ac:dyDescent="0.3">
      <c r="A454" s="4" t="s">
        <v>163</v>
      </c>
      <c r="B454" s="5" t="s">
        <v>164</v>
      </c>
      <c r="C454" s="4" t="s">
        <v>201</v>
      </c>
      <c r="D454" s="5" t="s">
        <v>202</v>
      </c>
      <c r="E454" s="5" t="s">
        <v>57</v>
      </c>
      <c r="F454" s="5" t="s">
        <v>61</v>
      </c>
      <c r="G454" s="5" t="s">
        <v>64</v>
      </c>
      <c r="H454" s="5" t="s">
        <v>64</v>
      </c>
      <c r="I454" s="5">
        <v>2021</v>
      </c>
      <c r="J454" s="5" t="s">
        <v>59</v>
      </c>
      <c r="K454" s="6">
        <v>20</v>
      </c>
      <c r="L454" s="6">
        <v>20</v>
      </c>
      <c r="M454" s="6">
        <v>960</v>
      </c>
      <c r="N454" s="6">
        <v>48</v>
      </c>
      <c r="O454" s="5" t="s">
        <v>58</v>
      </c>
      <c r="P454" s="5" t="s">
        <v>30</v>
      </c>
      <c r="Q454" s="5">
        <v>1052901</v>
      </c>
      <c r="R454" s="5" t="s">
        <v>66</v>
      </c>
    </row>
    <row r="455" spans="1:18" x14ac:dyDescent="0.3">
      <c r="A455" s="4" t="s">
        <v>163</v>
      </c>
      <c r="B455" s="5" t="s">
        <v>164</v>
      </c>
      <c r="C455" s="4" t="s">
        <v>201</v>
      </c>
      <c r="D455" s="5" t="s">
        <v>202</v>
      </c>
      <c r="E455" s="5" t="s">
        <v>78</v>
      </c>
      <c r="F455" s="5" t="s">
        <v>78</v>
      </c>
      <c r="G455" s="5" t="s">
        <v>79</v>
      </c>
      <c r="H455" s="5" t="s">
        <v>79</v>
      </c>
      <c r="I455" s="5">
        <v>2021</v>
      </c>
      <c r="J455" s="5" t="s">
        <v>59</v>
      </c>
      <c r="K455" s="6">
        <v>135</v>
      </c>
      <c r="L455" s="6">
        <v>135</v>
      </c>
      <c r="M455" s="6">
        <v>94.5</v>
      </c>
      <c r="N455" s="6">
        <v>0.7</v>
      </c>
      <c r="O455" s="5" t="s">
        <v>58</v>
      </c>
      <c r="P455" s="5" t="s">
        <v>80</v>
      </c>
      <c r="Q455" s="5">
        <v>1060200</v>
      </c>
      <c r="R455" s="5" t="s">
        <v>81</v>
      </c>
    </row>
    <row r="456" spans="1:18" x14ac:dyDescent="0.3">
      <c r="A456" s="4" t="s">
        <v>163</v>
      </c>
      <c r="B456" s="5" t="s">
        <v>164</v>
      </c>
      <c r="C456" s="4" t="s">
        <v>201</v>
      </c>
      <c r="D456" s="5" t="s">
        <v>202</v>
      </c>
      <c r="E456" s="5" t="s">
        <v>78</v>
      </c>
      <c r="F456" s="5" t="s">
        <v>78</v>
      </c>
      <c r="G456" s="5" t="s">
        <v>79</v>
      </c>
      <c r="H456" s="5" t="s">
        <v>79</v>
      </c>
      <c r="I456" s="5">
        <v>2021</v>
      </c>
      <c r="J456" s="5" t="s">
        <v>60</v>
      </c>
      <c r="K456" s="6">
        <v>100</v>
      </c>
      <c r="L456" s="6">
        <v>80</v>
      </c>
      <c r="M456" s="6">
        <v>56</v>
      </c>
      <c r="N456" s="6">
        <v>0.7</v>
      </c>
      <c r="O456" s="5" t="s">
        <v>58</v>
      </c>
      <c r="P456" s="5" t="s">
        <v>80</v>
      </c>
      <c r="Q456" s="5">
        <v>1060200</v>
      </c>
      <c r="R456" s="5" t="s">
        <v>81</v>
      </c>
    </row>
    <row r="457" spans="1:18" x14ac:dyDescent="0.3">
      <c r="A457" s="4" t="s">
        <v>163</v>
      </c>
      <c r="B457" s="5" t="s">
        <v>164</v>
      </c>
      <c r="C457" s="4" t="s">
        <v>201</v>
      </c>
      <c r="D457" s="5" t="s">
        <v>202</v>
      </c>
      <c r="E457" s="5" t="s">
        <v>84</v>
      </c>
      <c r="F457" s="5" t="s">
        <v>84</v>
      </c>
      <c r="G457" s="5" t="s">
        <v>145</v>
      </c>
      <c r="H457" s="5" t="s">
        <v>145</v>
      </c>
      <c r="I457" s="5">
        <v>2021</v>
      </c>
      <c r="J457" s="5" t="s">
        <v>59</v>
      </c>
      <c r="K457" s="6">
        <v>306</v>
      </c>
      <c r="L457" s="6">
        <v>306</v>
      </c>
      <c r="M457" s="6">
        <v>2142</v>
      </c>
      <c r="N457" s="6">
        <v>7</v>
      </c>
      <c r="O457" s="5" t="s">
        <v>58</v>
      </c>
      <c r="P457" s="5" t="s">
        <v>30</v>
      </c>
      <c r="Q457" s="5">
        <v>1080400</v>
      </c>
      <c r="R457" s="5" t="s">
        <v>146</v>
      </c>
    </row>
    <row r="458" spans="1:18" x14ac:dyDescent="0.3">
      <c r="A458" s="4" t="s">
        <v>163</v>
      </c>
      <c r="B458" s="5" t="s">
        <v>164</v>
      </c>
      <c r="C458" s="4" t="s">
        <v>201</v>
      </c>
      <c r="D458" s="5" t="s">
        <v>202</v>
      </c>
      <c r="E458" s="5" t="s">
        <v>84</v>
      </c>
      <c r="F458" s="5" t="s">
        <v>84</v>
      </c>
      <c r="G458" s="5" t="s">
        <v>145</v>
      </c>
      <c r="H458" s="5" t="s">
        <v>145</v>
      </c>
      <c r="I458" s="5">
        <v>2021</v>
      </c>
      <c r="J458" s="5" t="s">
        <v>60</v>
      </c>
      <c r="K458" s="6">
        <v>306</v>
      </c>
      <c r="L458" s="6">
        <v>306</v>
      </c>
      <c r="M458" s="6">
        <v>2142</v>
      </c>
      <c r="N458" s="6">
        <v>7</v>
      </c>
      <c r="O458" s="5" t="s">
        <v>58</v>
      </c>
      <c r="P458" s="5" t="s">
        <v>30</v>
      </c>
      <c r="Q458" s="5">
        <v>1080400</v>
      </c>
      <c r="R458" s="5" t="s">
        <v>146</v>
      </c>
    </row>
    <row r="459" spans="1:18" x14ac:dyDescent="0.3">
      <c r="A459" s="4" t="s">
        <v>163</v>
      </c>
      <c r="B459" s="5" t="s">
        <v>164</v>
      </c>
      <c r="C459" s="4" t="s">
        <v>201</v>
      </c>
      <c r="D459" s="5" t="s">
        <v>202</v>
      </c>
      <c r="E459" s="5" t="s">
        <v>84</v>
      </c>
      <c r="F459" s="5" t="s">
        <v>84</v>
      </c>
      <c r="G459" s="5" t="s">
        <v>85</v>
      </c>
      <c r="H459" s="5" t="s">
        <v>86</v>
      </c>
      <c r="I459" s="5">
        <v>2021</v>
      </c>
      <c r="J459" s="5" t="s">
        <v>59</v>
      </c>
      <c r="K459" s="6">
        <v>500</v>
      </c>
      <c r="L459" s="6">
        <v>500</v>
      </c>
      <c r="M459" s="6">
        <v>3500</v>
      </c>
      <c r="N459" s="6">
        <v>7</v>
      </c>
      <c r="O459" s="5" t="s">
        <v>58</v>
      </c>
      <c r="P459" s="5" t="s">
        <v>30</v>
      </c>
      <c r="Q459" s="5">
        <v>1081001</v>
      </c>
      <c r="R459" s="5" t="s">
        <v>87</v>
      </c>
    </row>
    <row r="460" spans="1:18" x14ac:dyDescent="0.3">
      <c r="A460" s="4" t="s">
        <v>163</v>
      </c>
      <c r="B460" s="5" t="s">
        <v>164</v>
      </c>
      <c r="C460" s="4" t="s">
        <v>201</v>
      </c>
      <c r="D460" s="5" t="s">
        <v>202</v>
      </c>
      <c r="E460" s="5" t="s">
        <v>84</v>
      </c>
      <c r="F460" s="5" t="s">
        <v>84</v>
      </c>
      <c r="G460" s="5" t="s">
        <v>85</v>
      </c>
      <c r="H460" s="5" t="s">
        <v>86</v>
      </c>
      <c r="I460" s="5">
        <v>2021</v>
      </c>
      <c r="J460" s="5" t="s">
        <v>60</v>
      </c>
      <c r="K460" s="6">
        <v>500</v>
      </c>
      <c r="L460" s="6">
        <v>500</v>
      </c>
      <c r="M460" s="6">
        <v>3500</v>
      </c>
      <c r="N460" s="6">
        <v>7</v>
      </c>
      <c r="O460" s="5" t="s">
        <v>58</v>
      </c>
      <c r="P460" s="5" t="s">
        <v>30</v>
      </c>
      <c r="Q460" s="5">
        <v>1081001</v>
      </c>
      <c r="R460" s="5" t="s">
        <v>87</v>
      </c>
    </row>
    <row r="461" spans="1:18" x14ac:dyDescent="0.3">
      <c r="A461" s="4" t="s">
        <v>163</v>
      </c>
      <c r="B461" s="5" t="s">
        <v>164</v>
      </c>
      <c r="C461" s="4" t="s">
        <v>203</v>
      </c>
      <c r="D461" s="5" t="s">
        <v>204</v>
      </c>
      <c r="E461" s="5" t="s">
        <v>88</v>
      </c>
      <c r="F461" s="5" t="s">
        <v>88</v>
      </c>
      <c r="G461" s="5" t="s">
        <v>89</v>
      </c>
      <c r="H461" s="5" t="s">
        <v>142</v>
      </c>
      <c r="I461" s="5">
        <v>2021</v>
      </c>
      <c r="J461" s="5" t="s">
        <v>59</v>
      </c>
      <c r="K461" s="6">
        <v>30</v>
      </c>
      <c r="L461" s="6">
        <v>30</v>
      </c>
      <c r="M461" s="6">
        <v>75</v>
      </c>
      <c r="N461" s="6">
        <v>2.5</v>
      </c>
      <c r="O461" s="5" t="s">
        <v>58</v>
      </c>
      <c r="P461" s="5" t="s">
        <v>80</v>
      </c>
      <c r="Q461" s="5">
        <v>1010401</v>
      </c>
      <c r="R461" s="5" t="s">
        <v>91</v>
      </c>
    </row>
    <row r="462" spans="1:18" x14ac:dyDescent="0.3">
      <c r="A462" s="4" t="s">
        <v>163</v>
      </c>
      <c r="B462" s="5" t="s">
        <v>164</v>
      </c>
      <c r="C462" s="4" t="s">
        <v>203</v>
      </c>
      <c r="D462" s="5" t="s">
        <v>204</v>
      </c>
      <c r="E462" s="5" t="s">
        <v>88</v>
      </c>
      <c r="F462" s="5" t="s">
        <v>88</v>
      </c>
      <c r="G462" s="5" t="s">
        <v>89</v>
      </c>
      <c r="H462" s="5" t="s">
        <v>142</v>
      </c>
      <c r="I462" s="5">
        <v>2021</v>
      </c>
      <c r="J462" s="5" t="s">
        <v>60</v>
      </c>
      <c r="K462" s="6">
        <v>36</v>
      </c>
      <c r="L462" s="6">
        <v>36</v>
      </c>
      <c r="M462" s="6">
        <v>100.8</v>
      </c>
      <c r="N462" s="6">
        <v>2.8</v>
      </c>
      <c r="O462" s="5" t="s">
        <v>58</v>
      </c>
      <c r="P462" s="5" t="s">
        <v>80</v>
      </c>
      <c r="Q462" s="5">
        <v>1010401</v>
      </c>
      <c r="R462" s="5" t="s">
        <v>91</v>
      </c>
    </row>
    <row r="463" spans="1:18" x14ac:dyDescent="0.3">
      <c r="A463" s="4" t="s">
        <v>163</v>
      </c>
      <c r="B463" s="5" t="s">
        <v>164</v>
      </c>
      <c r="C463" s="4" t="s">
        <v>203</v>
      </c>
      <c r="D463" s="5" t="s">
        <v>204</v>
      </c>
      <c r="E463" s="5" t="s">
        <v>88</v>
      </c>
      <c r="F463" s="5" t="s">
        <v>88</v>
      </c>
      <c r="G463" s="5" t="s">
        <v>89</v>
      </c>
      <c r="H463" s="5" t="s">
        <v>90</v>
      </c>
      <c r="I463" s="5">
        <v>2021</v>
      </c>
      <c r="J463" s="5" t="s">
        <v>59</v>
      </c>
      <c r="K463" s="6">
        <v>200</v>
      </c>
      <c r="L463" s="6">
        <v>186</v>
      </c>
      <c r="M463" s="6">
        <v>279</v>
      </c>
      <c r="N463" s="6">
        <v>1.5</v>
      </c>
      <c r="O463" s="5" t="s">
        <v>58</v>
      </c>
      <c r="P463" s="5" t="s">
        <v>80</v>
      </c>
      <c r="Q463" s="5">
        <v>1010402</v>
      </c>
      <c r="R463" s="5" t="s">
        <v>91</v>
      </c>
    </row>
    <row r="464" spans="1:18" x14ac:dyDescent="0.3">
      <c r="A464" s="4" t="s">
        <v>163</v>
      </c>
      <c r="B464" s="5" t="s">
        <v>164</v>
      </c>
      <c r="C464" s="4" t="s">
        <v>203</v>
      </c>
      <c r="D464" s="5" t="s">
        <v>204</v>
      </c>
      <c r="E464" s="5" t="s">
        <v>88</v>
      </c>
      <c r="F464" s="5" t="s">
        <v>88</v>
      </c>
      <c r="G464" s="5" t="s">
        <v>89</v>
      </c>
      <c r="H464" s="5" t="s">
        <v>90</v>
      </c>
      <c r="I464" s="5">
        <v>2021</v>
      </c>
      <c r="J464" s="5" t="s">
        <v>60</v>
      </c>
      <c r="K464" s="6">
        <v>280</v>
      </c>
      <c r="L464" s="6">
        <v>275</v>
      </c>
      <c r="M464" s="6">
        <v>495</v>
      </c>
      <c r="N464" s="6">
        <v>1.8</v>
      </c>
      <c r="O464" s="5" t="s">
        <v>58</v>
      </c>
      <c r="P464" s="5" t="s">
        <v>80</v>
      </c>
      <c r="Q464" s="5">
        <v>1010402</v>
      </c>
      <c r="R464" s="5" t="s">
        <v>91</v>
      </c>
    </row>
    <row r="465" spans="1:18" x14ac:dyDescent="0.3">
      <c r="A465" s="4" t="s">
        <v>163</v>
      </c>
      <c r="B465" s="5" t="s">
        <v>164</v>
      </c>
      <c r="C465" s="4" t="s">
        <v>203</v>
      </c>
      <c r="D465" s="5" t="s">
        <v>204</v>
      </c>
      <c r="E465" s="5" t="s">
        <v>88</v>
      </c>
      <c r="F465" s="5" t="s">
        <v>88</v>
      </c>
      <c r="G465" s="5" t="s">
        <v>89</v>
      </c>
      <c r="H465" s="5" t="s">
        <v>138</v>
      </c>
      <c r="I465" s="5">
        <v>2021</v>
      </c>
      <c r="J465" s="5" t="s">
        <v>59</v>
      </c>
      <c r="K465" s="6">
        <v>18</v>
      </c>
      <c r="L465" s="6">
        <v>18</v>
      </c>
      <c r="M465" s="6">
        <v>50.4</v>
      </c>
      <c r="N465" s="6">
        <v>2.8</v>
      </c>
      <c r="O465" s="5" t="s">
        <v>58</v>
      </c>
      <c r="P465" s="5" t="s">
        <v>80</v>
      </c>
      <c r="Q465" s="5">
        <v>1010403</v>
      </c>
      <c r="R465" s="5" t="s">
        <v>91</v>
      </c>
    </row>
    <row r="466" spans="1:18" x14ac:dyDescent="0.3">
      <c r="A466" s="4" t="s">
        <v>163</v>
      </c>
      <c r="B466" s="5" t="s">
        <v>164</v>
      </c>
      <c r="C466" s="4" t="s">
        <v>203</v>
      </c>
      <c r="D466" s="5" t="s">
        <v>204</v>
      </c>
      <c r="E466" s="5" t="s">
        <v>88</v>
      </c>
      <c r="F466" s="5" t="s">
        <v>88</v>
      </c>
      <c r="G466" s="5" t="s">
        <v>89</v>
      </c>
      <c r="H466" s="5" t="s">
        <v>138</v>
      </c>
      <c r="I466" s="5">
        <v>2021</v>
      </c>
      <c r="J466" s="5" t="s">
        <v>60</v>
      </c>
      <c r="K466" s="6">
        <v>28</v>
      </c>
      <c r="L466" s="6">
        <v>28</v>
      </c>
      <c r="M466" s="6">
        <v>84</v>
      </c>
      <c r="N466" s="6">
        <v>3</v>
      </c>
      <c r="O466" s="5" t="s">
        <v>58</v>
      </c>
      <c r="P466" s="5" t="s">
        <v>80</v>
      </c>
      <c r="Q466" s="5">
        <v>1010403</v>
      </c>
      <c r="R466" s="5" t="s">
        <v>91</v>
      </c>
    </row>
    <row r="467" spans="1:18" x14ac:dyDescent="0.3">
      <c r="A467" s="4" t="s">
        <v>163</v>
      </c>
      <c r="B467" s="5" t="s">
        <v>164</v>
      </c>
      <c r="C467" s="4" t="s">
        <v>203</v>
      </c>
      <c r="D467" s="5" t="s">
        <v>204</v>
      </c>
      <c r="E467" s="5" t="s">
        <v>88</v>
      </c>
      <c r="F467" s="5" t="s">
        <v>88</v>
      </c>
      <c r="G467" s="5" t="s">
        <v>89</v>
      </c>
      <c r="H467" s="5" t="s">
        <v>92</v>
      </c>
      <c r="I467" s="5">
        <v>2021</v>
      </c>
      <c r="J467" s="5" t="s">
        <v>59</v>
      </c>
      <c r="K467" s="6">
        <v>188</v>
      </c>
      <c r="L467" s="6">
        <v>180</v>
      </c>
      <c r="M467" s="6">
        <v>288</v>
      </c>
      <c r="N467" s="6">
        <v>1.6</v>
      </c>
      <c r="O467" s="5" t="s">
        <v>58</v>
      </c>
      <c r="P467" s="5" t="s">
        <v>80</v>
      </c>
      <c r="Q467" s="5">
        <v>1010404</v>
      </c>
      <c r="R467" s="5" t="s">
        <v>91</v>
      </c>
    </row>
    <row r="468" spans="1:18" x14ac:dyDescent="0.3">
      <c r="A468" s="4" t="s">
        <v>163</v>
      </c>
      <c r="B468" s="5" t="s">
        <v>164</v>
      </c>
      <c r="C468" s="4" t="s">
        <v>203</v>
      </c>
      <c r="D468" s="5" t="s">
        <v>204</v>
      </c>
      <c r="E468" s="5" t="s">
        <v>88</v>
      </c>
      <c r="F468" s="5" t="s">
        <v>88</v>
      </c>
      <c r="G468" s="5" t="s">
        <v>89</v>
      </c>
      <c r="H468" s="5" t="s">
        <v>92</v>
      </c>
      <c r="I468" s="5">
        <v>2021</v>
      </c>
      <c r="J468" s="5" t="s">
        <v>60</v>
      </c>
      <c r="K468" s="6">
        <v>120</v>
      </c>
      <c r="L468" s="6">
        <v>118</v>
      </c>
      <c r="M468" s="6">
        <v>212.4</v>
      </c>
      <c r="N468" s="6">
        <v>1.8</v>
      </c>
      <c r="O468" s="5" t="s">
        <v>58</v>
      </c>
      <c r="P468" s="5" t="s">
        <v>80</v>
      </c>
      <c r="Q468" s="5">
        <v>1010404</v>
      </c>
      <c r="R468" s="5" t="s">
        <v>91</v>
      </c>
    </row>
    <row r="469" spans="1:18" x14ac:dyDescent="0.3">
      <c r="A469" s="4" t="s">
        <v>163</v>
      </c>
      <c r="B469" s="5" t="s">
        <v>164</v>
      </c>
      <c r="C469" s="4" t="s">
        <v>203</v>
      </c>
      <c r="D469" s="5" t="s">
        <v>204</v>
      </c>
      <c r="E469" s="5" t="s">
        <v>18</v>
      </c>
      <c r="F469" s="5" t="s">
        <v>18</v>
      </c>
      <c r="G469" s="5" t="s">
        <v>93</v>
      </c>
      <c r="H469" s="5" t="s">
        <v>93</v>
      </c>
      <c r="I469" s="5">
        <v>2021</v>
      </c>
      <c r="J469" s="5" t="s">
        <v>23</v>
      </c>
      <c r="K469" s="6">
        <v>112</v>
      </c>
      <c r="L469" s="6">
        <v>112</v>
      </c>
      <c r="M469" s="6">
        <v>67.2</v>
      </c>
      <c r="N469" s="6">
        <v>0.6</v>
      </c>
      <c r="O469" s="5" t="s">
        <v>20</v>
      </c>
      <c r="P469" s="5" t="s">
        <v>80</v>
      </c>
      <c r="Q469" s="5">
        <v>2030200</v>
      </c>
      <c r="R469" s="5" t="s">
        <v>94</v>
      </c>
    </row>
    <row r="470" spans="1:18" x14ac:dyDescent="0.3">
      <c r="A470" s="4" t="s">
        <v>163</v>
      </c>
      <c r="B470" s="5" t="s">
        <v>164</v>
      </c>
      <c r="C470" s="4" t="s">
        <v>203</v>
      </c>
      <c r="D470" s="5" t="s">
        <v>204</v>
      </c>
      <c r="E470" s="5" t="s">
        <v>18</v>
      </c>
      <c r="F470" s="5" t="s">
        <v>18</v>
      </c>
      <c r="G470" s="5" t="s">
        <v>19</v>
      </c>
      <c r="H470" s="5" t="s">
        <v>19</v>
      </c>
      <c r="I470" s="5">
        <v>2021</v>
      </c>
      <c r="J470" s="5" t="s">
        <v>23</v>
      </c>
      <c r="K470" s="6">
        <v>186.52</v>
      </c>
      <c r="L470" s="6">
        <v>147.55000000000001</v>
      </c>
      <c r="M470" s="6">
        <v>156.4</v>
      </c>
      <c r="N470" s="6">
        <v>1.06</v>
      </c>
      <c r="O470" s="5" t="s">
        <v>20</v>
      </c>
      <c r="P470" s="5" t="s">
        <v>21</v>
      </c>
      <c r="Q470" s="5">
        <v>2030300</v>
      </c>
      <c r="R470" s="5" t="s">
        <v>22</v>
      </c>
    </row>
    <row r="471" spans="1:18" x14ac:dyDescent="0.3">
      <c r="A471" s="4" t="s">
        <v>163</v>
      </c>
      <c r="B471" s="5" t="s">
        <v>164</v>
      </c>
      <c r="C471" s="4" t="s">
        <v>203</v>
      </c>
      <c r="D471" s="5" t="s">
        <v>204</v>
      </c>
      <c r="E471" s="5" t="s">
        <v>18</v>
      </c>
      <c r="F471" s="5" t="s">
        <v>18</v>
      </c>
      <c r="G471" s="5" t="s">
        <v>24</v>
      </c>
      <c r="H471" s="5" t="s">
        <v>25</v>
      </c>
      <c r="I471" s="5">
        <v>2021</v>
      </c>
      <c r="J471" s="5" t="s">
        <v>23</v>
      </c>
      <c r="K471" s="6">
        <v>94.5</v>
      </c>
      <c r="L471" s="6">
        <v>94.5</v>
      </c>
      <c r="M471" s="6">
        <v>2835</v>
      </c>
      <c r="N471" s="6">
        <v>30</v>
      </c>
      <c r="O471" s="5" t="s">
        <v>20</v>
      </c>
      <c r="P471" s="5" t="s">
        <v>26</v>
      </c>
      <c r="Q471" s="5">
        <v>2030402</v>
      </c>
      <c r="R471" s="5" t="s">
        <v>27</v>
      </c>
    </row>
    <row r="472" spans="1:18" x14ac:dyDescent="0.3">
      <c r="A472" s="4" t="s">
        <v>163</v>
      </c>
      <c r="B472" s="5" t="s">
        <v>164</v>
      </c>
      <c r="C472" s="4" t="s">
        <v>203</v>
      </c>
      <c r="D472" s="5" t="s">
        <v>204</v>
      </c>
      <c r="E472" s="5" t="s">
        <v>28</v>
      </c>
      <c r="F472" s="5" t="s">
        <v>111</v>
      </c>
      <c r="G472" s="5" t="s">
        <v>112</v>
      </c>
      <c r="H472" s="5" t="s">
        <v>112</v>
      </c>
      <c r="I472" s="5">
        <v>2021</v>
      </c>
      <c r="J472" s="5" t="s">
        <v>23</v>
      </c>
      <c r="K472" s="6">
        <v>15</v>
      </c>
      <c r="L472" s="6">
        <v>15</v>
      </c>
      <c r="M472" s="6">
        <v>64.05</v>
      </c>
      <c r="N472" s="6">
        <v>4.2699999999999996</v>
      </c>
      <c r="O472" s="5" t="s">
        <v>20</v>
      </c>
      <c r="P472" s="5" t="s">
        <v>30</v>
      </c>
      <c r="Q472" s="5">
        <v>2042900</v>
      </c>
      <c r="R472" s="5" t="s">
        <v>113</v>
      </c>
    </row>
    <row r="473" spans="1:18" x14ac:dyDescent="0.3">
      <c r="A473" s="4" t="s">
        <v>163</v>
      </c>
      <c r="B473" s="5" t="s">
        <v>164</v>
      </c>
      <c r="C473" s="4" t="s">
        <v>203</v>
      </c>
      <c r="D473" s="5" t="s">
        <v>204</v>
      </c>
      <c r="E473" s="5" t="s">
        <v>28</v>
      </c>
      <c r="F473" s="5" t="s">
        <v>29</v>
      </c>
      <c r="G473" s="5" t="s">
        <v>31</v>
      </c>
      <c r="H473" s="5" t="s">
        <v>129</v>
      </c>
      <c r="I473" s="5">
        <v>2021</v>
      </c>
      <c r="J473" s="5" t="s">
        <v>23</v>
      </c>
      <c r="K473" s="6">
        <v>6</v>
      </c>
      <c r="L473" s="6">
        <v>6</v>
      </c>
      <c r="M473" s="6">
        <v>30.02</v>
      </c>
      <c r="N473" s="6">
        <v>5</v>
      </c>
      <c r="O473" s="5" t="s">
        <v>20</v>
      </c>
      <c r="P473" s="5" t="s">
        <v>30</v>
      </c>
      <c r="Q473" s="5">
        <v>2043699</v>
      </c>
      <c r="R473" s="5" t="s">
        <v>33</v>
      </c>
    </row>
    <row r="474" spans="1:18" x14ac:dyDescent="0.3">
      <c r="A474" s="4" t="s">
        <v>163</v>
      </c>
      <c r="B474" s="5" t="s">
        <v>164</v>
      </c>
      <c r="C474" s="4" t="s">
        <v>203</v>
      </c>
      <c r="D474" s="5" t="s">
        <v>204</v>
      </c>
      <c r="E474" s="5" t="s">
        <v>28</v>
      </c>
      <c r="F474" s="5" t="s">
        <v>29</v>
      </c>
      <c r="G474" s="5" t="s">
        <v>31</v>
      </c>
      <c r="H474" s="5" t="s">
        <v>127</v>
      </c>
      <c r="I474" s="5">
        <v>2021</v>
      </c>
      <c r="J474" s="5" t="s">
        <v>23</v>
      </c>
      <c r="K474" s="6">
        <v>2</v>
      </c>
      <c r="L474" s="6">
        <v>2</v>
      </c>
      <c r="M474" s="6">
        <v>9.99</v>
      </c>
      <c r="N474" s="6">
        <v>5</v>
      </c>
      <c r="O474" s="5" t="s">
        <v>20</v>
      </c>
      <c r="P474" s="5" t="s">
        <v>30</v>
      </c>
      <c r="Q474" s="5">
        <v>2043601</v>
      </c>
      <c r="R474" s="5" t="s">
        <v>33</v>
      </c>
    </row>
    <row r="475" spans="1:18" x14ac:dyDescent="0.3">
      <c r="A475" s="4" t="s">
        <v>163</v>
      </c>
      <c r="B475" s="5" t="s">
        <v>164</v>
      </c>
      <c r="C475" s="4" t="s">
        <v>203</v>
      </c>
      <c r="D475" s="5" t="s">
        <v>204</v>
      </c>
      <c r="E475" s="5" t="s">
        <v>28</v>
      </c>
      <c r="F475" s="5" t="s">
        <v>29</v>
      </c>
      <c r="G475" s="5" t="s">
        <v>31</v>
      </c>
      <c r="H475" s="5" t="s">
        <v>32</v>
      </c>
      <c r="I475" s="5">
        <v>2021</v>
      </c>
      <c r="J475" s="5" t="s">
        <v>23</v>
      </c>
      <c r="K475" s="6">
        <v>11</v>
      </c>
      <c r="L475" s="6">
        <v>11</v>
      </c>
      <c r="M475" s="6">
        <v>77</v>
      </c>
      <c r="N475" s="6">
        <v>7</v>
      </c>
      <c r="O475" s="5" t="s">
        <v>20</v>
      </c>
      <c r="P475" s="5" t="s">
        <v>30</v>
      </c>
      <c r="Q475" s="5">
        <v>2043603</v>
      </c>
      <c r="R475" s="5" t="s">
        <v>33</v>
      </c>
    </row>
    <row r="476" spans="1:18" x14ac:dyDescent="0.3">
      <c r="A476" s="4" t="s">
        <v>163</v>
      </c>
      <c r="B476" s="5" t="s">
        <v>164</v>
      </c>
      <c r="C476" s="4" t="s">
        <v>203</v>
      </c>
      <c r="D476" s="5" t="s">
        <v>204</v>
      </c>
      <c r="E476" s="5" t="s">
        <v>28</v>
      </c>
      <c r="F476" s="5" t="s">
        <v>29</v>
      </c>
      <c r="G476" s="5" t="s">
        <v>36</v>
      </c>
      <c r="H476" s="5" t="s">
        <v>122</v>
      </c>
      <c r="I476" s="5">
        <v>2021</v>
      </c>
      <c r="J476" s="5" t="s">
        <v>23</v>
      </c>
      <c r="K476" s="6">
        <v>5.32</v>
      </c>
      <c r="L476" s="6">
        <v>5.32</v>
      </c>
      <c r="M476" s="6">
        <v>21.3</v>
      </c>
      <c r="N476" s="6">
        <v>4</v>
      </c>
      <c r="O476" s="5" t="s">
        <v>20</v>
      </c>
      <c r="P476" s="5" t="s">
        <v>30</v>
      </c>
      <c r="Q476" s="5">
        <v>2044999</v>
      </c>
      <c r="R476" s="5" t="s">
        <v>38</v>
      </c>
    </row>
    <row r="477" spans="1:18" x14ac:dyDescent="0.3">
      <c r="A477" s="4" t="s">
        <v>163</v>
      </c>
      <c r="B477" s="5" t="s">
        <v>164</v>
      </c>
      <c r="C477" s="4" t="s">
        <v>203</v>
      </c>
      <c r="D477" s="5" t="s">
        <v>204</v>
      </c>
      <c r="E477" s="5" t="s">
        <v>28</v>
      </c>
      <c r="F477" s="5" t="s">
        <v>29</v>
      </c>
      <c r="G477" s="5" t="s">
        <v>36</v>
      </c>
      <c r="H477" s="5" t="s">
        <v>37</v>
      </c>
      <c r="I477" s="5">
        <v>2021</v>
      </c>
      <c r="J477" s="5" t="s">
        <v>23</v>
      </c>
      <c r="K477" s="6">
        <v>2</v>
      </c>
      <c r="L477" s="6">
        <v>2</v>
      </c>
      <c r="M477" s="6">
        <v>16</v>
      </c>
      <c r="N477" s="6">
        <v>8</v>
      </c>
      <c r="O477" s="5" t="s">
        <v>20</v>
      </c>
      <c r="P477" s="5" t="s">
        <v>30</v>
      </c>
      <c r="Q477" s="5">
        <v>2044903</v>
      </c>
      <c r="R477" s="5" t="s">
        <v>38</v>
      </c>
    </row>
    <row r="478" spans="1:18" x14ac:dyDescent="0.3">
      <c r="A478" s="4" t="s">
        <v>163</v>
      </c>
      <c r="B478" s="5" t="s">
        <v>164</v>
      </c>
      <c r="C478" s="4" t="s">
        <v>203</v>
      </c>
      <c r="D478" s="5" t="s">
        <v>204</v>
      </c>
      <c r="E478" s="5" t="s">
        <v>28</v>
      </c>
      <c r="F478" s="5" t="s">
        <v>29</v>
      </c>
      <c r="G478" s="5" t="s">
        <v>159</v>
      </c>
      <c r="H478" s="5" t="s">
        <v>159</v>
      </c>
      <c r="I478" s="5">
        <v>2021</v>
      </c>
      <c r="J478" s="5" t="s">
        <v>23</v>
      </c>
      <c r="K478" s="6">
        <v>1.18</v>
      </c>
      <c r="L478" s="6">
        <v>1.18</v>
      </c>
      <c r="M478" s="6">
        <v>3.55</v>
      </c>
      <c r="N478" s="6">
        <v>3</v>
      </c>
      <c r="O478" s="5" t="s">
        <v>20</v>
      </c>
      <c r="P478" s="5" t="s">
        <v>30</v>
      </c>
      <c r="Q478" s="5">
        <v>2046000</v>
      </c>
      <c r="R478" s="5" t="s">
        <v>160</v>
      </c>
    </row>
    <row r="479" spans="1:18" x14ac:dyDescent="0.3">
      <c r="A479" s="4" t="s">
        <v>163</v>
      </c>
      <c r="B479" s="5" t="s">
        <v>164</v>
      </c>
      <c r="C479" s="4" t="s">
        <v>203</v>
      </c>
      <c r="D479" s="5" t="s">
        <v>204</v>
      </c>
      <c r="E479" s="5" t="s">
        <v>28</v>
      </c>
      <c r="F479" s="5" t="s">
        <v>29</v>
      </c>
      <c r="G479" s="5" t="s">
        <v>139</v>
      </c>
      <c r="H479" s="5" t="s">
        <v>139</v>
      </c>
      <c r="I479" s="5">
        <v>2021</v>
      </c>
      <c r="J479" s="5" t="s">
        <v>23</v>
      </c>
      <c r="K479" s="6">
        <v>1.5</v>
      </c>
      <c r="L479" s="6">
        <v>1.5</v>
      </c>
      <c r="M479" s="6">
        <v>12</v>
      </c>
      <c r="N479" s="6">
        <v>8</v>
      </c>
      <c r="O479" s="5" t="s">
        <v>20</v>
      </c>
      <c r="P479" s="5" t="s">
        <v>30</v>
      </c>
      <c r="Q479" s="5">
        <v>2046200</v>
      </c>
      <c r="R479" s="5" t="s">
        <v>140</v>
      </c>
    </row>
    <row r="480" spans="1:18" x14ac:dyDescent="0.3">
      <c r="A480" s="4" t="s">
        <v>163</v>
      </c>
      <c r="B480" s="5" t="s">
        <v>164</v>
      </c>
      <c r="C480" s="4" t="s">
        <v>203</v>
      </c>
      <c r="D480" s="5" t="s">
        <v>204</v>
      </c>
      <c r="E480" s="5" t="s">
        <v>28</v>
      </c>
      <c r="F480" s="5" t="s">
        <v>39</v>
      </c>
      <c r="G480" s="5" t="s">
        <v>40</v>
      </c>
      <c r="H480" s="5" t="s">
        <v>41</v>
      </c>
      <c r="I480" s="5">
        <v>2021</v>
      </c>
      <c r="J480" s="5" t="s">
        <v>23</v>
      </c>
      <c r="K480" s="6">
        <v>204</v>
      </c>
      <c r="L480" s="6">
        <v>204</v>
      </c>
      <c r="M480" s="6">
        <v>1326</v>
      </c>
      <c r="N480" s="6">
        <v>6.5</v>
      </c>
      <c r="O480" s="5" t="s">
        <v>20</v>
      </c>
      <c r="P480" s="5" t="s">
        <v>30</v>
      </c>
      <c r="Q480" s="5">
        <v>2040299</v>
      </c>
      <c r="R480" s="5" t="s">
        <v>42</v>
      </c>
    </row>
    <row r="481" spans="1:18" x14ac:dyDescent="0.3">
      <c r="A481" s="4" t="s">
        <v>163</v>
      </c>
      <c r="B481" s="5" t="s">
        <v>164</v>
      </c>
      <c r="C481" s="4" t="s">
        <v>203</v>
      </c>
      <c r="D481" s="5" t="s">
        <v>204</v>
      </c>
      <c r="E481" s="5" t="s">
        <v>28</v>
      </c>
      <c r="F481" s="5" t="s">
        <v>39</v>
      </c>
      <c r="G481" s="5" t="s">
        <v>43</v>
      </c>
      <c r="H481" s="5" t="s">
        <v>44</v>
      </c>
      <c r="I481" s="5">
        <v>2021</v>
      </c>
      <c r="J481" s="5" t="s">
        <v>23</v>
      </c>
      <c r="K481" s="6">
        <v>588</v>
      </c>
      <c r="L481" s="6">
        <v>568</v>
      </c>
      <c r="M481" s="6">
        <v>5680</v>
      </c>
      <c r="N481" s="6">
        <v>10</v>
      </c>
      <c r="O481" s="5" t="s">
        <v>20</v>
      </c>
      <c r="P481" s="5" t="s">
        <v>30</v>
      </c>
      <c r="Q481" s="5">
        <v>2044299</v>
      </c>
      <c r="R481" s="5" t="s">
        <v>45</v>
      </c>
    </row>
    <row r="482" spans="1:18" x14ac:dyDescent="0.3">
      <c r="A482" s="4" t="s">
        <v>163</v>
      </c>
      <c r="B482" s="5" t="s">
        <v>164</v>
      </c>
      <c r="C482" s="4" t="s">
        <v>203</v>
      </c>
      <c r="D482" s="5" t="s">
        <v>204</v>
      </c>
      <c r="E482" s="5" t="s">
        <v>28</v>
      </c>
      <c r="F482" s="5" t="s">
        <v>39</v>
      </c>
      <c r="G482" s="5" t="s">
        <v>48</v>
      </c>
      <c r="H482" s="5" t="s">
        <v>49</v>
      </c>
      <c r="I482" s="5">
        <v>2021</v>
      </c>
      <c r="J482" s="5" t="s">
        <v>23</v>
      </c>
      <c r="K482" s="6">
        <v>72.5</v>
      </c>
      <c r="L482" s="6">
        <v>72.5</v>
      </c>
      <c r="M482" s="6">
        <v>275.5</v>
      </c>
      <c r="N482" s="6">
        <v>3.8</v>
      </c>
      <c r="O482" s="5" t="s">
        <v>20</v>
      </c>
      <c r="P482" s="5" t="s">
        <v>30</v>
      </c>
      <c r="Q482" s="5">
        <v>2045802</v>
      </c>
      <c r="R482" s="5" t="s">
        <v>50</v>
      </c>
    </row>
    <row r="483" spans="1:18" x14ac:dyDescent="0.3">
      <c r="A483" s="4" t="s">
        <v>163</v>
      </c>
      <c r="B483" s="5" t="s">
        <v>164</v>
      </c>
      <c r="C483" s="4" t="s">
        <v>203</v>
      </c>
      <c r="D483" s="5" t="s">
        <v>204</v>
      </c>
      <c r="E483" s="5" t="s">
        <v>28</v>
      </c>
      <c r="F483" s="5" t="s">
        <v>100</v>
      </c>
      <c r="G483" s="5" t="s">
        <v>106</v>
      </c>
      <c r="H483" s="5" t="s">
        <v>106</v>
      </c>
      <c r="I483" s="5">
        <v>2021</v>
      </c>
      <c r="J483" s="5" t="s">
        <v>23</v>
      </c>
      <c r="K483" s="6">
        <v>33.5</v>
      </c>
      <c r="L483" s="6">
        <v>33.5</v>
      </c>
      <c r="M483" s="6">
        <v>134</v>
      </c>
      <c r="N483" s="6">
        <v>4</v>
      </c>
      <c r="O483" s="5" t="s">
        <v>20</v>
      </c>
      <c r="P483" s="5" t="s">
        <v>30</v>
      </c>
      <c r="Q483" s="5">
        <v>2044500</v>
      </c>
      <c r="R483" s="5" t="s">
        <v>107</v>
      </c>
    </row>
    <row r="484" spans="1:18" x14ac:dyDescent="0.3">
      <c r="A484" s="4" t="s">
        <v>163</v>
      </c>
      <c r="B484" s="5" t="s">
        <v>164</v>
      </c>
      <c r="C484" s="4" t="s">
        <v>203</v>
      </c>
      <c r="D484" s="5" t="s">
        <v>204</v>
      </c>
      <c r="E484" s="5" t="s">
        <v>57</v>
      </c>
      <c r="F484" s="5" t="s">
        <v>61</v>
      </c>
      <c r="G484" s="5" t="s">
        <v>103</v>
      </c>
      <c r="H484" s="5" t="s">
        <v>103</v>
      </c>
      <c r="I484" s="5">
        <v>2021</v>
      </c>
      <c r="J484" s="5" t="s">
        <v>59</v>
      </c>
      <c r="K484" s="6">
        <v>25</v>
      </c>
      <c r="L484" s="6">
        <v>24</v>
      </c>
      <c r="M484" s="6">
        <v>60</v>
      </c>
      <c r="N484" s="6">
        <v>2.5</v>
      </c>
      <c r="O484" s="5" t="s">
        <v>58</v>
      </c>
      <c r="P484" s="5" t="s">
        <v>30</v>
      </c>
      <c r="Q484" s="5">
        <v>1050300</v>
      </c>
      <c r="R484" s="5" t="s">
        <v>104</v>
      </c>
    </row>
    <row r="485" spans="1:18" x14ac:dyDescent="0.3">
      <c r="A485" s="4" t="s">
        <v>163</v>
      </c>
      <c r="B485" s="5" t="s">
        <v>164</v>
      </c>
      <c r="C485" s="4" t="s">
        <v>203</v>
      </c>
      <c r="D485" s="5" t="s">
        <v>204</v>
      </c>
      <c r="E485" s="5" t="s">
        <v>57</v>
      </c>
      <c r="F485" s="5" t="s">
        <v>61</v>
      </c>
      <c r="G485" s="5" t="s">
        <v>103</v>
      </c>
      <c r="H485" s="5" t="s">
        <v>103</v>
      </c>
      <c r="I485" s="5">
        <v>2021</v>
      </c>
      <c r="J485" s="5" t="s">
        <v>60</v>
      </c>
      <c r="K485" s="6">
        <v>30</v>
      </c>
      <c r="L485" s="6">
        <v>28</v>
      </c>
      <c r="M485" s="6">
        <v>70</v>
      </c>
      <c r="N485" s="6">
        <v>2.5</v>
      </c>
      <c r="O485" s="5" t="s">
        <v>58</v>
      </c>
      <c r="P485" s="5" t="s">
        <v>30</v>
      </c>
      <c r="Q485" s="5">
        <v>1050300</v>
      </c>
      <c r="R485" s="5" t="s">
        <v>104</v>
      </c>
    </row>
    <row r="486" spans="1:18" x14ac:dyDescent="0.3">
      <c r="A486" s="4" t="s">
        <v>163</v>
      </c>
      <c r="B486" s="5" t="s">
        <v>164</v>
      </c>
      <c r="C486" s="4" t="s">
        <v>203</v>
      </c>
      <c r="D486" s="5" t="s">
        <v>204</v>
      </c>
      <c r="E486" s="5" t="s">
        <v>57</v>
      </c>
      <c r="F486" s="5" t="s">
        <v>61</v>
      </c>
      <c r="G486" s="5" t="s">
        <v>62</v>
      </c>
      <c r="H486" s="5" t="s">
        <v>62</v>
      </c>
      <c r="I486" s="5">
        <v>2021</v>
      </c>
      <c r="J486" s="5" t="s">
        <v>59</v>
      </c>
      <c r="K486" s="6">
        <v>15</v>
      </c>
      <c r="L486" s="6">
        <v>15</v>
      </c>
      <c r="M486" s="6">
        <v>100.5</v>
      </c>
      <c r="N486" s="6">
        <v>6.7</v>
      </c>
      <c r="O486" s="5" t="s">
        <v>58</v>
      </c>
      <c r="P486" s="5" t="s">
        <v>30</v>
      </c>
      <c r="Q486" s="5">
        <v>1052500</v>
      </c>
      <c r="R486" s="5" t="s">
        <v>63</v>
      </c>
    </row>
    <row r="487" spans="1:18" x14ac:dyDescent="0.3">
      <c r="A487" s="4" t="s">
        <v>163</v>
      </c>
      <c r="B487" s="5" t="s">
        <v>164</v>
      </c>
      <c r="C487" s="4" t="s">
        <v>203</v>
      </c>
      <c r="D487" s="5" t="s">
        <v>204</v>
      </c>
      <c r="E487" s="5" t="s">
        <v>57</v>
      </c>
      <c r="F487" s="5" t="s">
        <v>61</v>
      </c>
      <c r="G487" s="5" t="s">
        <v>62</v>
      </c>
      <c r="H487" s="5" t="s">
        <v>62</v>
      </c>
      <c r="I487" s="5">
        <v>2021</v>
      </c>
      <c r="J487" s="5" t="s">
        <v>60</v>
      </c>
      <c r="K487" s="6">
        <v>30</v>
      </c>
      <c r="L487" s="6">
        <v>30</v>
      </c>
      <c r="M487" s="6">
        <v>201</v>
      </c>
      <c r="N487" s="6">
        <v>6.7</v>
      </c>
      <c r="O487" s="5" t="s">
        <v>58</v>
      </c>
      <c r="P487" s="5" t="s">
        <v>30</v>
      </c>
      <c r="Q487" s="5">
        <v>1052500</v>
      </c>
      <c r="R487" s="5" t="s">
        <v>63</v>
      </c>
    </row>
    <row r="488" spans="1:18" x14ac:dyDescent="0.3">
      <c r="A488" s="4" t="s">
        <v>163</v>
      </c>
      <c r="B488" s="5" t="s">
        <v>164</v>
      </c>
      <c r="C488" s="4" t="s">
        <v>203</v>
      </c>
      <c r="D488" s="5" t="s">
        <v>204</v>
      </c>
      <c r="E488" s="5" t="s">
        <v>57</v>
      </c>
      <c r="F488" s="5" t="s">
        <v>61</v>
      </c>
      <c r="G488" s="5" t="s">
        <v>64</v>
      </c>
      <c r="H488" s="5" t="s">
        <v>64</v>
      </c>
      <c r="I488" s="5">
        <v>2021</v>
      </c>
      <c r="J488" s="5" t="s">
        <v>59</v>
      </c>
      <c r="K488" s="6">
        <v>15</v>
      </c>
      <c r="L488" s="6">
        <v>15</v>
      </c>
      <c r="M488" s="6">
        <v>150</v>
      </c>
      <c r="N488" s="6">
        <v>10</v>
      </c>
      <c r="O488" s="5" t="s">
        <v>58</v>
      </c>
      <c r="P488" s="5" t="s">
        <v>30</v>
      </c>
      <c r="Q488" s="5">
        <v>1052901</v>
      </c>
      <c r="R488" s="5" t="s">
        <v>66</v>
      </c>
    </row>
    <row r="489" spans="1:18" x14ac:dyDescent="0.3">
      <c r="A489" s="4" t="s">
        <v>163</v>
      </c>
      <c r="B489" s="5" t="s">
        <v>164</v>
      </c>
      <c r="C489" s="4" t="s">
        <v>203</v>
      </c>
      <c r="D489" s="5" t="s">
        <v>204</v>
      </c>
      <c r="E489" s="5" t="s">
        <v>57</v>
      </c>
      <c r="F489" s="5" t="s">
        <v>67</v>
      </c>
      <c r="G489" s="5" t="s">
        <v>68</v>
      </c>
      <c r="H489" s="5" t="s">
        <v>68</v>
      </c>
      <c r="I489" s="5">
        <v>2021</v>
      </c>
      <c r="J489" s="5" t="s">
        <v>59</v>
      </c>
      <c r="K489" s="6">
        <v>65</v>
      </c>
      <c r="L489" s="6">
        <v>65</v>
      </c>
      <c r="M489" s="6">
        <v>247</v>
      </c>
      <c r="N489" s="6">
        <v>3.8</v>
      </c>
      <c r="O489" s="5" t="s">
        <v>58</v>
      </c>
      <c r="P489" s="5" t="s">
        <v>30</v>
      </c>
      <c r="Q489" s="5">
        <v>1051300</v>
      </c>
      <c r="R489" s="5" t="s">
        <v>69</v>
      </c>
    </row>
    <row r="490" spans="1:18" x14ac:dyDescent="0.3">
      <c r="A490" s="4" t="s">
        <v>163</v>
      </c>
      <c r="B490" s="5" t="s">
        <v>164</v>
      </c>
      <c r="C490" s="4" t="s">
        <v>203</v>
      </c>
      <c r="D490" s="5" t="s">
        <v>204</v>
      </c>
      <c r="E490" s="5" t="s">
        <v>57</v>
      </c>
      <c r="F490" s="5" t="s">
        <v>67</v>
      </c>
      <c r="G490" s="5" t="s">
        <v>68</v>
      </c>
      <c r="H490" s="5" t="s">
        <v>68</v>
      </c>
      <c r="I490" s="5">
        <v>2021</v>
      </c>
      <c r="J490" s="5" t="s">
        <v>60</v>
      </c>
      <c r="K490" s="6">
        <v>55</v>
      </c>
      <c r="L490" s="6">
        <v>54</v>
      </c>
      <c r="M490" s="6">
        <v>205.2</v>
      </c>
      <c r="N490" s="6">
        <v>3.8</v>
      </c>
      <c r="O490" s="5" t="s">
        <v>58</v>
      </c>
      <c r="P490" s="5" t="s">
        <v>30</v>
      </c>
      <c r="Q490" s="5">
        <v>1051300</v>
      </c>
      <c r="R490" s="5" t="s">
        <v>69</v>
      </c>
    </row>
    <row r="491" spans="1:18" x14ac:dyDescent="0.3">
      <c r="A491" s="4" t="s">
        <v>163</v>
      </c>
      <c r="B491" s="5" t="s">
        <v>164</v>
      </c>
      <c r="C491" s="4" t="s">
        <v>203</v>
      </c>
      <c r="D491" s="5" t="s">
        <v>204</v>
      </c>
      <c r="E491" s="5" t="s">
        <v>57</v>
      </c>
      <c r="F491" s="5" t="s">
        <v>75</v>
      </c>
      <c r="G491" s="5" t="s">
        <v>76</v>
      </c>
      <c r="H491" s="5" t="s">
        <v>76</v>
      </c>
      <c r="I491" s="5">
        <v>2021</v>
      </c>
      <c r="J491" s="5" t="s">
        <v>59</v>
      </c>
      <c r="K491" s="6">
        <v>90</v>
      </c>
      <c r="L491" s="6">
        <v>90</v>
      </c>
      <c r="M491" s="6">
        <v>1260</v>
      </c>
      <c r="N491" s="6">
        <v>14</v>
      </c>
      <c r="O491" s="5" t="s">
        <v>58</v>
      </c>
      <c r="P491" s="5" t="s">
        <v>30</v>
      </c>
      <c r="Q491" s="5">
        <v>1051200</v>
      </c>
      <c r="R491" s="5" t="s">
        <v>77</v>
      </c>
    </row>
    <row r="492" spans="1:18" x14ac:dyDescent="0.3">
      <c r="A492" s="4" t="s">
        <v>163</v>
      </c>
      <c r="B492" s="5" t="s">
        <v>164</v>
      </c>
      <c r="C492" s="4" t="s">
        <v>203</v>
      </c>
      <c r="D492" s="5" t="s">
        <v>204</v>
      </c>
      <c r="E492" s="5" t="s">
        <v>57</v>
      </c>
      <c r="F492" s="5" t="s">
        <v>75</v>
      </c>
      <c r="G492" s="5" t="s">
        <v>76</v>
      </c>
      <c r="H492" s="5" t="s">
        <v>76</v>
      </c>
      <c r="I492" s="5">
        <v>2021</v>
      </c>
      <c r="J492" s="5" t="s">
        <v>60</v>
      </c>
      <c r="K492" s="6">
        <v>90</v>
      </c>
      <c r="L492" s="6">
        <v>88</v>
      </c>
      <c r="M492" s="6">
        <v>1232</v>
      </c>
      <c r="N492" s="6">
        <v>14</v>
      </c>
      <c r="O492" s="5" t="s">
        <v>58</v>
      </c>
      <c r="P492" s="5" t="s">
        <v>30</v>
      </c>
      <c r="Q492" s="5">
        <v>1051200</v>
      </c>
      <c r="R492" s="5" t="s">
        <v>77</v>
      </c>
    </row>
    <row r="493" spans="1:18" x14ac:dyDescent="0.3">
      <c r="A493" s="4" t="s">
        <v>163</v>
      </c>
      <c r="B493" s="5" t="s">
        <v>164</v>
      </c>
      <c r="C493" s="4" t="s">
        <v>203</v>
      </c>
      <c r="D493" s="5" t="s">
        <v>204</v>
      </c>
      <c r="E493" s="5" t="s">
        <v>78</v>
      </c>
      <c r="F493" s="5" t="s">
        <v>78</v>
      </c>
      <c r="G493" s="5" t="s">
        <v>79</v>
      </c>
      <c r="H493" s="5" t="s">
        <v>79</v>
      </c>
      <c r="I493" s="5">
        <v>2021</v>
      </c>
      <c r="J493" s="5" t="s">
        <v>59</v>
      </c>
      <c r="K493" s="6">
        <v>70</v>
      </c>
      <c r="L493" s="6">
        <v>70</v>
      </c>
      <c r="M493" s="6">
        <v>119</v>
      </c>
      <c r="N493" s="6">
        <v>1.7</v>
      </c>
      <c r="O493" s="5" t="s">
        <v>58</v>
      </c>
      <c r="P493" s="5" t="s">
        <v>80</v>
      </c>
      <c r="Q493" s="5">
        <v>1060200</v>
      </c>
      <c r="R493" s="5" t="s">
        <v>81</v>
      </c>
    </row>
    <row r="494" spans="1:18" x14ac:dyDescent="0.3">
      <c r="A494" s="4" t="s">
        <v>163</v>
      </c>
      <c r="B494" s="5" t="s">
        <v>164</v>
      </c>
      <c r="C494" s="4" t="s">
        <v>203</v>
      </c>
      <c r="D494" s="5" t="s">
        <v>204</v>
      </c>
      <c r="E494" s="5" t="s">
        <v>78</v>
      </c>
      <c r="F494" s="5" t="s">
        <v>78</v>
      </c>
      <c r="G494" s="5" t="s">
        <v>79</v>
      </c>
      <c r="H494" s="5" t="s">
        <v>79</v>
      </c>
      <c r="I494" s="5">
        <v>2021</v>
      </c>
      <c r="J494" s="5" t="s">
        <v>60</v>
      </c>
      <c r="K494" s="6">
        <v>85</v>
      </c>
      <c r="L494" s="6">
        <v>84</v>
      </c>
      <c r="M494" s="6">
        <v>139.19999999999999</v>
      </c>
      <c r="N494" s="6">
        <v>1.66</v>
      </c>
      <c r="O494" s="5" t="s">
        <v>58</v>
      </c>
      <c r="P494" s="5" t="s">
        <v>80</v>
      </c>
      <c r="Q494" s="5">
        <v>1060200</v>
      </c>
      <c r="R494" s="5" t="s">
        <v>81</v>
      </c>
    </row>
    <row r="495" spans="1:18" x14ac:dyDescent="0.3">
      <c r="A495" s="4" t="s">
        <v>163</v>
      </c>
      <c r="B495" s="5" t="s">
        <v>164</v>
      </c>
      <c r="C495" s="4" t="s">
        <v>203</v>
      </c>
      <c r="D495" s="5" t="s">
        <v>204</v>
      </c>
      <c r="E495" s="5" t="s">
        <v>78</v>
      </c>
      <c r="F495" s="5" t="s">
        <v>78</v>
      </c>
      <c r="G495" s="5" t="s">
        <v>82</v>
      </c>
      <c r="H495" s="5" t="s">
        <v>82</v>
      </c>
      <c r="I495" s="5">
        <v>2021</v>
      </c>
      <c r="J495" s="5" t="s">
        <v>59</v>
      </c>
      <c r="K495" s="6">
        <v>24</v>
      </c>
      <c r="L495" s="6">
        <v>24</v>
      </c>
      <c r="M495" s="6">
        <v>96</v>
      </c>
      <c r="N495" s="6">
        <v>4</v>
      </c>
      <c r="O495" s="5" t="s">
        <v>58</v>
      </c>
      <c r="P495" s="5" t="s">
        <v>30</v>
      </c>
      <c r="Q495" s="5">
        <v>1060600</v>
      </c>
      <c r="R495" s="5" t="s">
        <v>83</v>
      </c>
    </row>
    <row r="496" spans="1:18" x14ac:dyDescent="0.3">
      <c r="A496" s="4" t="s">
        <v>163</v>
      </c>
      <c r="B496" s="5" t="s">
        <v>164</v>
      </c>
      <c r="C496" s="4" t="s">
        <v>203</v>
      </c>
      <c r="D496" s="5" t="s">
        <v>204</v>
      </c>
      <c r="E496" s="5" t="s">
        <v>78</v>
      </c>
      <c r="F496" s="5" t="s">
        <v>78</v>
      </c>
      <c r="G496" s="5" t="s">
        <v>82</v>
      </c>
      <c r="H496" s="5" t="s">
        <v>82</v>
      </c>
      <c r="I496" s="5">
        <v>2021</v>
      </c>
      <c r="J496" s="5" t="s">
        <v>60</v>
      </c>
      <c r="K496" s="6">
        <v>25</v>
      </c>
      <c r="L496" s="6">
        <v>25</v>
      </c>
      <c r="M496" s="6">
        <v>100</v>
      </c>
      <c r="N496" s="6">
        <v>4</v>
      </c>
      <c r="O496" s="5" t="s">
        <v>58</v>
      </c>
      <c r="P496" s="5" t="s">
        <v>30</v>
      </c>
      <c r="Q496" s="5">
        <v>1060600</v>
      </c>
      <c r="R496" s="5" t="s">
        <v>83</v>
      </c>
    </row>
    <row r="497" spans="1:18" x14ac:dyDescent="0.3">
      <c r="A497" s="4" t="s">
        <v>163</v>
      </c>
      <c r="B497" s="5" t="s">
        <v>164</v>
      </c>
      <c r="C497" s="4" t="s">
        <v>203</v>
      </c>
      <c r="D497" s="5" t="s">
        <v>204</v>
      </c>
      <c r="E497" s="5" t="s">
        <v>130</v>
      </c>
      <c r="F497" s="5" t="s">
        <v>130</v>
      </c>
      <c r="G497" s="5" t="s">
        <v>133</v>
      </c>
      <c r="H497" s="5" t="s">
        <v>133</v>
      </c>
      <c r="I497" s="5">
        <v>2021</v>
      </c>
      <c r="J497" s="5" t="s">
        <v>23</v>
      </c>
      <c r="K497" s="6">
        <v>1266</v>
      </c>
      <c r="L497" s="6">
        <v>1266</v>
      </c>
      <c r="M497" s="6">
        <v>4557.6000000000004</v>
      </c>
      <c r="N497" s="6">
        <v>3.6</v>
      </c>
      <c r="O497" s="5" t="s">
        <v>20</v>
      </c>
      <c r="P497" s="5" t="s">
        <v>134</v>
      </c>
      <c r="Q497" s="5">
        <v>2070400</v>
      </c>
      <c r="R497" s="5" t="s">
        <v>135</v>
      </c>
    </row>
    <row r="498" spans="1:18" x14ac:dyDescent="0.3">
      <c r="A498" s="4" t="s">
        <v>163</v>
      </c>
      <c r="B498" s="5" t="s">
        <v>164</v>
      </c>
      <c r="C498" s="4" t="s">
        <v>203</v>
      </c>
      <c r="D498" s="5" t="s">
        <v>204</v>
      </c>
      <c r="E498" s="5" t="s">
        <v>84</v>
      </c>
      <c r="F498" s="5" t="s">
        <v>84</v>
      </c>
      <c r="G498" s="5" t="s">
        <v>85</v>
      </c>
      <c r="H498" s="5" t="s">
        <v>86</v>
      </c>
      <c r="I498" s="5">
        <v>2021</v>
      </c>
      <c r="J498" s="5" t="s">
        <v>59</v>
      </c>
      <c r="K498" s="6">
        <v>500</v>
      </c>
      <c r="L498" s="6">
        <v>500</v>
      </c>
      <c r="M498" s="6">
        <v>3800</v>
      </c>
      <c r="N498" s="6">
        <v>7.6</v>
      </c>
      <c r="O498" s="5" t="s">
        <v>58</v>
      </c>
      <c r="P498" s="5" t="s">
        <v>30</v>
      </c>
      <c r="Q498" s="5">
        <v>1081001</v>
      </c>
      <c r="R498" s="5" t="s">
        <v>87</v>
      </c>
    </row>
    <row r="499" spans="1:18" x14ac:dyDescent="0.3">
      <c r="A499" s="4" t="s">
        <v>163</v>
      </c>
      <c r="B499" s="5" t="s">
        <v>164</v>
      </c>
      <c r="C499" s="4" t="s">
        <v>203</v>
      </c>
      <c r="D499" s="5" t="s">
        <v>204</v>
      </c>
      <c r="E499" s="5" t="s">
        <v>84</v>
      </c>
      <c r="F499" s="5" t="s">
        <v>84</v>
      </c>
      <c r="G499" s="5" t="s">
        <v>85</v>
      </c>
      <c r="H499" s="5" t="s">
        <v>86</v>
      </c>
      <c r="I499" s="5">
        <v>2021</v>
      </c>
      <c r="J499" s="5" t="s">
        <v>60</v>
      </c>
      <c r="K499" s="6">
        <v>470</v>
      </c>
      <c r="L499" s="6">
        <v>470</v>
      </c>
      <c r="M499" s="6">
        <v>3760</v>
      </c>
      <c r="N499" s="6">
        <v>8</v>
      </c>
      <c r="O499" s="5" t="s">
        <v>58</v>
      </c>
      <c r="P499" s="5" t="s">
        <v>30</v>
      </c>
      <c r="Q499" s="5">
        <v>1081001</v>
      </c>
      <c r="R499" s="5" t="s">
        <v>87</v>
      </c>
    </row>
    <row r="500" spans="1:18" x14ac:dyDescent="0.3">
      <c r="A500" s="4" t="s">
        <v>163</v>
      </c>
      <c r="B500" s="5" t="s">
        <v>164</v>
      </c>
      <c r="C500" s="4" t="s">
        <v>205</v>
      </c>
      <c r="D500" s="5" t="s">
        <v>206</v>
      </c>
      <c r="E500" s="5" t="s">
        <v>88</v>
      </c>
      <c r="F500" s="5" t="s">
        <v>88</v>
      </c>
      <c r="G500" s="5" t="s">
        <v>89</v>
      </c>
      <c r="H500" s="5" t="s">
        <v>90</v>
      </c>
      <c r="I500" s="5">
        <v>2021</v>
      </c>
      <c r="J500" s="5" t="s">
        <v>59</v>
      </c>
      <c r="K500" s="6">
        <v>400</v>
      </c>
      <c r="L500" s="6">
        <v>390</v>
      </c>
      <c r="M500" s="6">
        <v>585</v>
      </c>
      <c r="N500" s="6">
        <v>1.5</v>
      </c>
      <c r="O500" s="5" t="s">
        <v>58</v>
      </c>
      <c r="P500" s="5" t="s">
        <v>80</v>
      </c>
      <c r="Q500" s="5">
        <v>1010402</v>
      </c>
      <c r="R500" s="5" t="s">
        <v>91</v>
      </c>
    </row>
    <row r="501" spans="1:18" x14ac:dyDescent="0.3">
      <c r="A501" s="4" t="s">
        <v>163</v>
      </c>
      <c r="B501" s="5" t="s">
        <v>164</v>
      </c>
      <c r="C501" s="4" t="s">
        <v>205</v>
      </c>
      <c r="D501" s="5" t="s">
        <v>206</v>
      </c>
      <c r="E501" s="5" t="s">
        <v>88</v>
      </c>
      <c r="F501" s="5" t="s">
        <v>88</v>
      </c>
      <c r="G501" s="5" t="s">
        <v>89</v>
      </c>
      <c r="H501" s="5" t="s">
        <v>90</v>
      </c>
      <c r="I501" s="5">
        <v>2021</v>
      </c>
      <c r="J501" s="5" t="s">
        <v>60</v>
      </c>
      <c r="K501" s="6">
        <v>600</v>
      </c>
      <c r="L501" s="6">
        <v>600</v>
      </c>
      <c r="M501" s="6">
        <v>900</v>
      </c>
      <c r="N501" s="6">
        <v>1.5</v>
      </c>
      <c r="O501" s="5" t="s">
        <v>58</v>
      </c>
      <c r="P501" s="5" t="s">
        <v>80</v>
      </c>
      <c r="Q501" s="5">
        <v>1010402</v>
      </c>
      <c r="R501" s="5" t="s">
        <v>91</v>
      </c>
    </row>
    <row r="502" spans="1:18" x14ac:dyDescent="0.3">
      <c r="A502" s="4" t="s">
        <v>163</v>
      </c>
      <c r="B502" s="5" t="s">
        <v>164</v>
      </c>
      <c r="C502" s="4" t="s">
        <v>205</v>
      </c>
      <c r="D502" s="5" t="s">
        <v>206</v>
      </c>
      <c r="E502" s="5" t="s">
        <v>88</v>
      </c>
      <c r="F502" s="5" t="s">
        <v>88</v>
      </c>
      <c r="G502" s="5" t="s">
        <v>89</v>
      </c>
      <c r="H502" s="5" t="s">
        <v>92</v>
      </c>
      <c r="I502" s="5">
        <v>2021</v>
      </c>
      <c r="J502" s="5" t="s">
        <v>59</v>
      </c>
      <c r="K502" s="6">
        <v>200</v>
      </c>
      <c r="L502" s="6">
        <v>190</v>
      </c>
      <c r="M502" s="6">
        <v>285</v>
      </c>
      <c r="N502" s="6">
        <v>1.5</v>
      </c>
      <c r="O502" s="5" t="s">
        <v>58</v>
      </c>
      <c r="P502" s="5" t="s">
        <v>80</v>
      </c>
      <c r="Q502" s="5">
        <v>1010404</v>
      </c>
      <c r="R502" s="5" t="s">
        <v>91</v>
      </c>
    </row>
    <row r="503" spans="1:18" x14ac:dyDescent="0.3">
      <c r="A503" s="4" t="s">
        <v>163</v>
      </c>
      <c r="B503" s="5" t="s">
        <v>164</v>
      </c>
      <c r="C503" s="4" t="s">
        <v>205</v>
      </c>
      <c r="D503" s="5" t="s">
        <v>206</v>
      </c>
      <c r="E503" s="5" t="s">
        <v>88</v>
      </c>
      <c r="F503" s="5" t="s">
        <v>88</v>
      </c>
      <c r="G503" s="5" t="s">
        <v>89</v>
      </c>
      <c r="H503" s="5" t="s">
        <v>92</v>
      </c>
      <c r="I503" s="5">
        <v>2021</v>
      </c>
      <c r="J503" s="5" t="s">
        <v>60</v>
      </c>
      <c r="K503" s="6">
        <v>200</v>
      </c>
      <c r="L503" s="6">
        <v>200</v>
      </c>
      <c r="M503" s="6">
        <v>300</v>
      </c>
      <c r="N503" s="6">
        <v>1.5</v>
      </c>
      <c r="O503" s="5" t="s">
        <v>58</v>
      </c>
      <c r="P503" s="5" t="s">
        <v>80</v>
      </c>
      <c r="Q503" s="5">
        <v>1010404</v>
      </c>
      <c r="R503" s="5" t="s">
        <v>91</v>
      </c>
    </row>
    <row r="504" spans="1:18" x14ac:dyDescent="0.3">
      <c r="A504" s="4" t="s">
        <v>163</v>
      </c>
      <c r="B504" s="5" t="s">
        <v>164</v>
      </c>
      <c r="C504" s="4" t="s">
        <v>205</v>
      </c>
      <c r="D504" s="5" t="s">
        <v>206</v>
      </c>
      <c r="E504" s="5" t="s">
        <v>18</v>
      </c>
      <c r="F504" s="5" t="s">
        <v>18</v>
      </c>
      <c r="G504" s="5" t="s">
        <v>93</v>
      </c>
      <c r="H504" s="5" t="s">
        <v>93</v>
      </c>
      <c r="I504" s="5">
        <v>2021</v>
      </c>
      <c r="J504" s="5" t="s">
        <v>23</v>
      </c>
      <c r="K504" s="6">
        <v>1040</v>
      </c>
      <c r="L504" s="6">
        <v>1040</v>
      </c>
      <c r="M504" s="6">
        <v>780</v>
      </c>
      <c r="N504" s="6">
        <v>0.75</v>
      </c>
      <c r="O504" s="5" t="s">
        <v>20</v>
      </c>
      <c r="P504" s="5" t="s">
        <v>80</v>
      </c>
      <c r="Q504" s="5">
        <v>2030200</v>
      </c>
      <c r="R504" s="5" t="s">
        <v>94</v>
      </c>
    </row>
    <row r="505" spans="1:18" x14ac:dyDescent="0.3">
      <c r="A505" s="4" t="s">
        <v>163</v>
      </c>
      <c r="B505" s="5" t="s">
        <v>164</v>
      </c>
      <c r="C505" s="4" t="s">
        <v>205</v>
      </c>
      <c r="D505" s="5" t="s">
        <v>206</v>
      </c>
      <c r="E505" s="5" t="s">
        <v>18</v>
      </c>
      <c r="F505" s="5" t="s">
        <v>18</v>
      </c>
      <c r="G505" s="5" t="s">
        <v>19</v>
      </c>
      <c r="H505" s="5" t="s">
        <v>19</v>
      </c>
      <c r="I505" s="5">
        <v>2021</v>
      </c>
      <c r="J505" s="5" t="s">
        <v>23</v>
      </c>
      <c r="K505" s="6">
        <v>4137.25</v>
      </c>
      <c r="L505" s="6">
        <v>3582.33</v>
      </c>
      <c r="M505" s="6">
        <v>4477.91</v>
      </c>
      <c r="N505" s="6">
        <v>1.25</v>
      </c>
      <c r="O505" s="5" t="s">
        <v>20</v>
      </c>
      <c r="P505" s="5" t="s">
        <v>21</v>
      </c>
      <c r="Q505" s="5">
        <v>2030300</v>
      </c>
      <c r="R505" s="5" t="s">
        <v>22</v>
      </c>
    </row>
    <row r="506" spans="1:18" x14ac:dyDescent="0.3">
      <c r="A506" s="4" t="s">
        <v>163</v>
      </c>
      <c r="B506" s="5" t="s">
        <v>164</v>
      </c>
      <c r="C506" s="4" t="s">
        <v>205</v>
      </c>
      <c r="D506" s="5" t="s">
        <v>206</v>
      </c>
      <c r="E506" s="5" t="s">
        <v>18</v>
      </c>
      <c r="F506" s="5" t="s">
        <v>18</v>
      </c>
      <c r="G506" s="5" t="s">
        <v>24</v>
      </c>
      <c r="H506" s="5" t="s">
        <v>25</v>
      </c>
      <c r="I506" s="5">
        <v>2021</v>
      </c>
      <c r="J506" s="5" t="s">
        <v>23</v>
      </c>
      <c r="K506" s="6">
        <v>180</v>
      </c>
      <c r="L506" s="6">
        <v>180</v>
      </c>
      <c r="M506" s="6">
        <v>7200</v>
      </c>
      <c r="N506" s="6">
        <v>40</v>
      </c>
      <c r="O506" s="5" t="s">
        <v>20</v>
      </c>
      <c r="P506" s="5" t="s">
        <v>26</v>
      </c>
      <c r="Q506" s="5">
        <v>2030402</v>
      </c>
      <c r="R506" s="5" t="s">
        <v>27</v>
      </c>
    </row>
    <row r="507" spans="1:18" x14ac:dyDescent="0.3">
      <c r="A507" s="4" t="s">
        <v>163</v>
      </c>
      <c r="B507" s="5" t="s">
        <v>164</v>
      </c>
      <c r="C507" s="4" t="s">
        <v>205</v>
      </c>
      <c r="D507" s="5" t="s">
        <v>206</v>
      </c>
      <c r="E507" s="5" t="s">
        <v>28</v>
      </c>
      <c r="F507" s="5" t="s">
        <v>39</v>
      </c>
      <c r="G507" s="5" t="s">
        <v>40</v>
      </c>
      <c r="H507" s="5" t="s">
        <v>41</v>
      </c>
      <c r="I507" s="5">
        <v>2021</v>
      </c>
      <c r="J507" s="5" t="s">
        <v>23</v>
      </c>
      <c r="K507" s="6">
        <v>350</v>
      </c>
      <c r="L507" s="6">
        <v>250</v>
      </c>
      <c r="M507" s="6">
        <v>3500</v>
      </c>
      <c r="N507" s="6">
        <v>14</v>
      </c>
      <c r="O507" s="5" t="s">
        <v>20</v>
      </c>
      <c r="P507" s="5" t="s">
        <v>30</v>
      </c>
      <c r="Q507" s="5">
        <v>2040299</v>
      </c>
      <c r="R507" s="5" t="s">
        <v>42</v>
      </c>
    </row>
    <row r="508" spans="1:18" x14ac:dyDescent="0.3">
      <c r="A508" s="4" t="s">
        <v>163</v>
      </c>
      <c r="B508" s="5" t="s">
        <v>164</v>
      </c>
      <c r="C508" s="4" t="s">
        <v>205</v>
      </c>
      <c r="D508" s="5" t="s">
        <v>206</v>
      </c>
      <c r="E508" s="5" t="s">
        <v>28</v>
      </c>
      <c r="F508" s="5" t="s">
        <v>39</v>
      </c>
      <c r="G508" s="5" t="s">
        <v>95</v>
      </c>
      <c r="H508" s="5" t="s">
        <v>96</v>
      </c>
      <c r="I508" s="5">
        <v>2021</v>
      </c>
      <c r="J508" s="5" t="s">
        <v>23</v>
      </c>
      <c r="K508" s="6">
        <v>1850</v>
      </c>
      <c r="L508" s="6">
        <v>1750</v>
      </c>
      <c r="M508" s="6">
        <v>35000</v>
      </c>
      <c r="N508" s="6">
        <v>20</v>
      </c>
      <c r="O508" s="5" t="s">
        <v>20</v>
      </c>
      <c r="P508" s="5" t="s">
        <v>30</v>
      </c>
      <c r="Q508" s="5">
        <v>2040902</v>
      </c>
      <c r="R508" s="5" t="s">
        <v>97</v>
      </c>
    </row>
    <row r="509" spans="1:18" x14ac:dyDescent="0.3">
      <c r="A509" s="4" t="s">
        <v>163</v>
      </c>
      <c r="B509" s="5" t="s">
        <v>164</v>
      </c>
      <c r="C509" s="4" t="s">
        <v>205</v>
      </c>
      <c r="D509" s="5" t="s">
        <v>206</v>
      </c>
      <c r="E509" s="5" t="s">
        <v>28</v>
      </c>
      <c r="F509" s="5" t="s">
        <v>39</v>
      </c>
      <c r="G509" s="5" t="s">
        <v>43</v>
      </c>
      <c r="H509" s="5" t="s">
        <v>44</v>
      </c>
      <c r="I509" s="5">
        <v>2021</v>
      </c>
      <c r="J509" s="5" t="s">
        <v>23</v>
      </c>
      <c r="K509" s="6">
        <v>70</v>
      </c>
      <c r="L509" s="6">
        <v>55</v>
      </c>
      <c r="M509" s="6">
        <v>550</v>
      </c>
      <c r="N509" s="6">
        <v>10</v>
      </c>
      <c r="O509" s="5" t="s">
        <v>20</v>
      </c>
      <c r="P509" s="5" t="s">
        <v>30</v>
      </c>
      <c r="Q509" s="5">
        <v>2044299</v>
      </c>
      <c r="R509" s="5" t="s">
        <v>45</v>
      </c>
    </row>
    <row r="510" spans="1:18" x14ac:dyDescent="0.3">
      <c r="A510" s="4" t="s">
        <v>163</v>
      </c>
      <c r="B510" s="5" t="s">
        <v>164</v>
      </c>
      <c r="C510" s="4" t="s">
        <v>205</v>
      </c>
      <c r="D510" s="5" t="s">
        <v>206</v>
      </c>
      <c r="E510" s="5" t="s">
        <v>28</v>
      </c>
      <c r="F510" s="5" t="s">
        <v>39</v>
      </c>
      <c r="G510" s="5" t="s">
        <v>46</v>
      </c>
      <c r="H510" s="5" t="s">
        <v>46</v>
      </c>
      <c r="I510" s="5">
        <v>2021</v>
      </c>
      <c r="J510" s="5" t="s">
        <v>23</v>
      </c>
      <c r="K510" s="6">
        <v>156</v>
      </c>
      <c r="L510" s="6">
        <v>156</v>
      </c>
      <c r="M510" s="6">
        <v>780</v>
      </c>
      <c r="N510" s="6">
        <v>5</v>
      </c>
      <c r="O510" s="5" t="s">
        <v>20</v>
      </c>
      <c r="P510" s="5" t="s">
        <v>30</v>
      </c>
      <c r="Q510" s="5">
        <v>2044700</v>
      </c>
      <c r="R510" s="5" t="s">
        <v>47</v>
      </c>
    </row>
    <row r="511" spans="1:18" x14ac:dyDescent="0.3">
      <c r="A511" s="4" t="s">
        <v>163</v>
      </c>
      <c r="B511" s="5" t="s">
        <v>164</v>
      </c>
      <c r="C511" s="4" t="s">
        <v>205</v>
      </c>
      <c r="D511" s="5" t="s">
        <v>206</v>
      </c>
      <c r="E511" s="5" t="s">
        <v>28</v>
      </c>
      <c r="F511" s="5" t="s">
        <v>39</v>
      </c>
      <c r="G511" s="5" t="s">
        <v>108</v>
      </c>
      <c r="H511" s="5" t="s">
        <v>161</v>
      </c>
      <c r="I511" s="5">
        <v>2021</v>
      </c>
      <c r="J511" s="5" t="s">
        <v>23</v>
      </c>
      <c r="K511" s="6">
        <v>20</v>
      </c>
      <c r="L511" s="6">
        <v>20</v>
      </c>
      <c r="M511" s="6">
        <v>200</v>
      </c>
      <c r="N511" s="6">
        <v>10</v>
      </c>
      <c r="O511" s="5" t="s">
        <v>20</v>
      </c>
      <c r="P511" s="5" t="s">
        <v>30</v>
      </c>
      <c r="Q511" s="5">
        <v>2045301</v>
      </c>
      <c r="R511" s="5" t="s">
        <v>110</v>
      </c>
    </row>
    <row r="512" spans="1:18" x14ac:dyDescent="0.3">
      <c r="A512" s="4" t="s">
        <v>163</v>
      </c>
      <c r="B512" s="5" t="s">
        <v>164</v>
      </c>
      <c r="C512" s="4" t="s">
        <v>205</v>
      </c>
      <c r="D512" s="5" t="s">
        <v>206</v>
      </c>
      <c r="E512" s="5" t="s">
        <v>28</v>
      </c>
      <c r="F512" s="5" t="s">
        <v>39</v>
      </c>
      <c r="G512" s="5" t="s">
        <v>48</v>
      </c>
      <c r="H512" s="5" t="s">
        <v>49</v>
      </c>
      <c r="I512" s="5">
        <v>2021</v>
      </c>
      <c r="J512" s="5" t="s">
        <v>23</v>
      </c>
      <c r="K512" s="6">
        <v>200</v>
      </c>
      <c r="L512" s="6">
        <v>200</v>
      </c>
      <c r="M512" s="6">
        <v>1000</v>
      </c>
      <c r="N512" s="6">
        <v>5</v>
      </c>
      <c r="O512" s="5" t="s">
        <v>20</v>
      </c>
      <c r="P512" s="5" t="s">
        <v>30</v>
      </c>
      <c r="Q512" s="5">
        <v>2045802</v>
      </c>
      <c r="R512" s="5" t="s">
        <v>50</v>
      </c>
    </row>
    <row r="513" spans="1:18" x14ac:dyDescent="0.3">
      <c r="A513" s="4" t="s">
        <v>163</v>
      </c>
      <c r="B513" s="5" t="s">
        <v>164</v>
      </c>
      <c r="C513" s="4" t="s">
        <v>205</v>
      </c>
      <c r="D513" s="5" t="s">
        <v>206</v>
      </c>
      <c r="E513" s="5" t="s">
        <v>28</v>
      </c>
      <c r="F513" s="5" t="s">
        <v>100</v>
      </c>
      <c r="G513" s="5" t="s">
        <v>106</v>
      </c>
      <c r="H513" s="5" t="s">
        <v>106</v>
      </c>
      <c r="I513" s="5">
        <v>2021</v>
      </c>
      <c r="J513" s="5" t="s">
        <v>23</v>
      </c>
      <c r="K513" s="6">
        <v>30</v>
      </c>
      <c r="L513" s="6">
        <v>30</v>
      </c>
      <c r="M513" s="6">
        <v>270</v>
      </c>
      <c r="N513" s="6">
        <v>9</v>
      </c>
      <c r="O513" s="5" t="s">
        <v>20</v>
      </c>
      <c r="P513" s="5" t="s">
        <v>30</v>
      </c>
      <c r="Q513" s="5">
        <v>2044500</v>
      </c>
      <c r="R513" s="5" t="s">
        <v>107</v>
      </c>
    </row>
    <row r="514" spans="1:18" x14ac:dyDescent="0.3">
      <c r="A514" s="4" t="s">
        <v>163</v>
      </c>
      <c r="B514" s="5" t="s">
        <v>164</v>
      </c>
      <c r="C514" s="4" t="s">
        <v>205</v>
      </c>
      <c r="D514" s="5" t="s">
        <v>206</v>
      </c>
      <c r="E514" s="5" t="s">
        <v>28</v>
      </c>
      <c r="F514" s="5" t="s">
        <v>54</v>
      </c>
      <c r="G514" s="5" t="s">
        <v>98</v>
      </c>
      <c r="H514" s="5" t="s">
        <v>98</v>
      </c>
      <c r="I514" s="5">
        <v>2021</v>
      </c>
      <c r="J514" s="5" t="s">
        <v>23</v>
      </c>
      <c r="K514" s="6">
        <v>150</v>
      </c>
      <c r="L514" s="6">
        <v>150</v>
      </c>
      <c r="M514" s="6">
        <v>1800</v>
      </c>
      <c r="N514" s="6">
        <v>12</v>
      </c>
      <c r="O514" s="5" t="s">
        <v>20</v>
      </c>
      <c r="P514" s="5" t="s">
        <v>30</v>
      </c>
      <c r="Q514" s="5">
        <v>2043700</v>
      </c>
      <c r="R514" s="5" t="s">
        <v>99</v>
      </c>
    </row>
    <row r="515" spans="1:18" x14ac:dyDescent="0.3">
      <c r="A515" s="4" t="s">
        <v>163</v>
      </c>
      <c r="B515" s="5" t="s">
        <v>164</v>
      </c>
      <c r="C515" s="4" t="s">
        <v>205</v>
      </c>
      <c r="D515" s="5" t="s">
        <v>206</v>
      </c>
      <c r="E515" s="5" t="s">
        <v>28</v>
      </c>
      <c r="F515" s="5" t="s">
        <v>54</v>
      </c>
      <c r="G515" s="5" t="s">
        <v>55</v>
      </c>
      <c r="H515" s="5" t="s">
        <v>55</v>
      </c>
      <c r="I515" s="5">
        <v>2021</v>
      </c>
      <c r="J515" s="5" t="s">
        <v>23</v>
      </c>
      <c r="K515" s="6">
        <v>250</v>
      </c>
      <c r="L515" s="6">
        <v>250</v>
      </c>
      <c r="M515" s="6">
        <v>1875</v>
      </c>
      <c r="N515" s="6">
        <v>7.5</v>
      </c>
      <c r="O515" s="5" t="s">
        <v>20</v>
      </c>
      <c r="P515" s="5" t="s">
        <v>30</v>
      </c>
      <c r="Q515" s="5">
        <v>2046300</v>
      </c>
      <c r="R515" s="5" t="s">
        <v>56</v>
      </c>
    </row>
    <row r="516" spans="1:18" x14ac:dyDescent="0.3">
      <c r="A516" s="4" t="s">
        <v>163</v>
      </c>
      <c r="B516" s="5" t="s">
        <v>164</v>
      </c>
      <c r="C516" s="4" t="s">
        <v>205</v>
      </c>
      <c r="D516" s="5" t="s">
        <v>206</v>
      </c>
      <c r="E516" s="5" t="s">
        <v>57</v>
      </c>
      <c r="F516" s="5" t="s">
        <v>61</v>
      </c>
      <c r="G516" s="5" t="s">
        <v>101</v>
      </c>
      <c r="H516" s="5" t="s">
        <v>101</v>
      </c>
      <c r="I516" s="5">
        <v>2021</v>
      </c>
      <c r="J516" s="5" t="s">
        <v>59</v>
      </c>
      <c r="K516" s="6">
        <v>50</v>
      </c>
      <c r="L516" s="6">
        <v>50</v>
      </c>
      <c r="M516" s="6">
        <v>500</v>
      </c>
      <c r="N516" s="6">
        <v>10</v>
      </c>
      <c r="O516" s="5" t="s">
        <v>58</v>
      </c>
      <c r="P516" s="5" t="s">
        <v>30</v>
      </c>
      <c r="Q516" s="5">
        <v>1050200</v>
      </c>
      <c r="R516" s="5" t="s">
        <v>102</v>
      </c>
    </row>
    <row r="517" spans="1:18" x14ac:dyDescent="0.3">
      <c r="A517" s="4" t="s">
        <v>163</v>
      </c>
      <c r="B517" s="5" t="s">
        <v>164</v>
      </c>
      <c r="C517" s="4" t="s">
        <v>205</v>
      </c>
      <c r="D517" s="5" t="s">
        <v>206</v>
      </c>
      <c r="E517" s="5" t="s">
        <v>57</v>
      </c>
      <c r="F517" s="5" t="s">
        <v>61</v>
      </c>
      <c r="G517" s="5" t="s">
        <v>101</v>
      </c>
      <c r="H517" s="5" t="s">
        <v>101</v>
      </c>
      <c r="I517" s="5">
        <v>2021</v>
      </c>
      <c r="J517" s="5" t="s">
        <v>60</v>
      </c>
      <c r="K517" s="6">
        <v>100</v>
      </c>
      <c r="L517" s="6">
        <v>100</v>
      </c>
      <c r="M517" s="6">
        <v>1000</v>
      </c>
      <c r="N517" s="6">
        <v>10</v>
      </c>
      <c r="O517" s="5" t="s">
        <v>58</v>
      </c>
      <c r="P517" s="5" t="s">
        <v>30</v>
      </c>
      <c r="Q517" s="5">
        <v>1050200</v>
      </c>
      <c r="R517" s="5" t="s">
        <v>102</v>
      </c>
    </row>
    <row r="518" spans="1:18" x14ac:dyDescent="0.3">
      <c r="A518" s="4" t="s">
        <v>163</v>
      </c>
      <c r="B518" s="5" t="s">
        <v>164</v>
      </c>
      <c r="C518" s="4" t="s">
        <v>205</v>
      </c>
      <c r="D518" s="5" t="s">
        <v>206</v>
      </c>
      <c r="E518" s="5" t="s">
        <v>57</v>
      </c>
      <c r="F518" s="5" t="s">
        <v>61</v>
      </c>
      <c r="G518" s="5" t="s">
        <v>103</v>
      </c>
      <c r="H518" s="5" t="s">
        <v>103</v>
      </c>
      <c r="I518" s="5">
        <v>2021</v>
      </c>
      <c r="J518" s="5" t="s">
        <v>59</v>
      </c>
      <c r="K518" s="6">
        <v>20</v>
      </c>
      <c r="L518" s="6">
        <v>20</v>
      </c>
      <c r="M518" s="6">
        <v>60</v>
      </c>
      <c r="N518" s="6">
        <v>3</v>
      </c>
      <c r="O518" s="5" t="s">
        <v>58</v>
      </c>
      <c r="P518" s="5" t="s">
        <v>30</v>
      </c>
      <c r="Q518" s="5">
        <v>1050300</v>
      </c>
      <c r="R518" s="5" t="s">
        <v>104</v>
      </c>
    </row>
    <row r="519" spans="1:18" x14ac:dyDescent="0.3">
      <c r="A519" s="4" t="s">
        <v>163</v>
      </c>
      <c r="B519" s="5" t="s">
        <v>164</v>
      </c>
      <c r="C519" s="4" t="s">
        <v>205</v>
      </c>
      <c r="D519" s="5" t="s">
        <v>206</v>
      </c>
      <c r="E519" s="5" t="s">
        <v>57</v>
      </c>
      <c r="F519" s="5" t="s">
        <v>61</v>
      </c>
      <c r="G519" s="5" t="s">
        <v>103</v>
      </c>
      <c r="H519" s="5" t="s">
        <v>103</v>
      </c>
      <c r="I519" s="5">
        <v>2021</v>
      </c>
      <c r="J519" s="5" t="s">
        <v>60</v>
      </c>
      <c r="K519" s="6">
        <v>20</v>
      </c>
      <c r="L519" s="6">
        <v>20</v>
      </c>
      <c r="M519" s="6">
        <v>60</v>
      </c>
      <c r="N519" s="6">
        <v>3</v>
      </c>
      <c r="O519" s="5" t="s">
        <v>58</v>
      </c>
      <c r="P519" s="5" t="s">
        <v>30</v>
      </c>
      <c r="Q519" s="5">
        <v>1050300</v>
      </c>
      <c r="R519" s="5" t="s">
        <v>104</v>
      </c>
    </row>
    <row r="520" spans="1:18" x14ac:dyDescent="0.3">
      <c r="A520" s="4" t="s">
        <v>163</v>
      </c>
      <c r="B520" s="5" t="s">
        <v>164</v>
      </c>
      <c r="C520" s="4" t="s">
        <v>205</v>
      </c>
      <c r="D520" s="5" t="s">
        <v>206</v>
      </c>
      <c r="E520" s="5" t="s">
        <v>57</v>
      </c>
      <c r="F520" s="5" t="s">
        <v>61</v>
      </c>
      <c r="G520" s="5" t="s">
        <v>150</v>
      </c>
      <c r="H520" s="5" t="s">
        <v>150</v>
      </c>
      <c r="I520" s="5">
        <v>2021</v>
      </c>
      <c r="J520" s="5" t="s">
        <v>59</v>
      </c>
      <c r="K520" s="6">
        <v>100</v>
      </c>
      <c r="L520" s="6">
        <v>100</v>
      </c>
      <c r="M520" s="6">
        <v>1000</v>
      </c>
      <c r="N520" s="6">
        <v>10</v>
      </c>
      <c r="O520" s="5" t="s">
        <v>58</v>
      </c>
      <c r="P520" s="5" t="s">
        <v>30</v>
      </c>
      <c r="Q520" s="5">
        <v>1052000</v>
      </c>
      <c r="R520" s="5" t="s">
        <v>151</v>
      </c>
    </row>
    <row r="521" spans="1:18" x14ac:dyDescent="0.3">
      <c r="A521" s="4" t="s">
        <v>163</v>
      </c>
      <c r="B521" s="5" t="s">
        <v>164</v>
      </c>
      <c r="C521" s="4" t="s">
        <v>205</v>
      </c>
      <c r="D521" s="5" t="s">
        <v>206</v>
      </c>
      <c r="E521" s="5" t="s">
        <v>57</v>
      </c>
      <c r="F521" s="5" t="s">
        <v>61</v>
      </c>
      <c r="G521" s="5" t="s">
        <v>150</v>
      </c>
      <c r="H521" s="5" t="s">
        <v>150</v>
      </c>
      <c r="I521" s="5">
        <v>2021</v>
      </c>
      <c r="J521" s="5" t="s">
        <v>60</v>
      </c>
      <c r="K521" s="6">
        <v>110</v>
      </c>
      <c r="L521" s="6">
        <v>110</v>
      </c>
      <c r="M521" s="6">
        <v>1100</v>
      </c>
      <c r="N521" s="6">
        <v>10</v>
      </c>
      <c r="O521" s="5" t="s">
        <v>58</v>
      </c>
      <c r="P521" s="5" t="s">
        <v>30</v>
      </c>
      <c r="Q521" s="5">
        <v>1052000</v>
      </c>
      <c r="R521" s="5" t="s">
        <v>151</v>
      </c>
    </row>
    <row r="522" spans="1:18" x14ac:dyDescent="0.3">
      <c r="A522" s="4" t="s">
        <v>163</v>
      </c>
      <c r="B522" s="5" t="s">
        <v>164</v>
      </c>
      <c r="C522" s="4" t="s">
        <v>205</v>
      </c>
      <c r="D522" s="5" t="s">
        <v>206</v>
      </c>
      <c r="E522" s="5" t="s">
        <v>57</v>
      </c>
      <c r="F522" s="5" t="s">
        <v>61</v>
      </c>
      <c r="G522" s="5" t="s">
        <v>136</v>
      </c>
      <c r="H522" s="5" t="s">
        <v>136</v>
      </c>
      <c r="I522" s="5">
        <v>2021</v>
      </c>
      <c r="J522" s="5" t="s">
        <v>59</v>
      </c>
      <c r="K522" s="6">
        <v>150</v>
      </c>
      <c r="L522" s="6">
        <v>150</v>
      </c>
      <c r="M522" s="6">
        <v>2400</v>
      </c>
      <c r="N522" s="6">
        <v>16</v>
      </c>
      <c r="O522" s="5" t="s">
        <v>58</v>
      </c>
      <c r="P522" s="5" t="s">
        <v>30</v>
      </c>
      <c r="Q522" s="5">
        <v>1052200</v>
      </c>
      <c r="R522" s="5" t="s">
        <v>137</v>
      </c>
    </row>
    <row r="523" spans="1:18" x14ac:dyDescent="0.3">
      <c r="A523" s="4" t="s">
        <v>163</v>
      </c>
      <c r="B523" s="5" t="s">
        <v>164</v>
      </c>
      <c r="C523" s="4" t="s">
        <v>205</v>
      </c>
      <c r="D523" s="5" t="s">
        <v>206</v>
      </c>
      <c r="E523" s="5" t="s">
        <v>57</v>
      </c>
      <c r="F523" s="5" t="s">
        <v>61</v>
      </c>
      <c r="G523" s="5" t="s">
        <v>136</v>
      </c>
      <c r="H523" s="5" t="s">
        <v>136</v>
      </c>
      <c r="I523" s="5">
        <v>2021</v>
      </c>
      <c r="J523" s="5" t="s">
        <v>60</v>
      </c>
      <c r="K523" s="6">
        <v>130</v>
      </c>
      <c r="L523" s="6">
        <v>130</v>
      </c>
      <c r="M523" s="6">
        <v>2080</v>
      </c>
      <c r="N523" s="6">
        <v>16</v>
      </c>
      <c r="O523" s="5" t="s">
        <v>58</v>
      </c>
      <c r="P523" s="5" t="s">
        <v>30</v>
      </c>
      <c r="Q523" s="5">
        <v>1052200</v>
      </c>
      <c r="R523" s="5" t="s">
        <v>137</v>
      </c>
    </row>
    <row r="524" spans="1:18" x14ac:dyDescent="0.3">
      <c r="A524" s="4" t="s">
        <v>163</v>
      </c>
      <c r="B524" s="5" t="s">
        <v>164</v>
      </c>
      <c r="C524" s="4" t="s">
        <v>205</v>
      </c>
      <c r="D524" s="5" t="s">
        <v>206</v>
      </c>
      <c r="E524" s="5" t="s">
        <v>57</v>
      </c>
      <c r="F524" s="5" t="s">
        <v>61</v>
      </c>
      <c r="G524" s="5" t="s">
        <v>62</v>
      </c>
      <c r="H524" s="5" t="s">
        <v>62</v>
      </c>
      <c r="I524" s="5">
        <v>2021</v>
      </c>
      <c r="J524" s="5" t="s">
        <v>59</v>
      </c>
      <c r="K524" s="6">
        <v>100</v>
      </c>
      <c r="L524" s="6">
        <v>100</v>
      </c>
      <c r="M524" s="6">
        <v>350</v>
      </c>
      <c r="N524" s="6">
        <v>3.5</v>
      </c>
      <c r="O524" s="5" t="s">
        <v>58</v>
      </c>
      <c r="P524" s="5" t="s">
        <v>30</v>
      </c>
      <c r="Q524" s="5">
        <v>1052500</v>
      </c>
      <c r="R524" s="5" t="s">
        <v>63</v>
      </c>
    </row>
    <row r="525" spans="1:18" x14ac:dyDescent="0.3">
      <c r="A525" s="4" t="s">
        <v>163</v>
      </c>
      <c r="B525" s="5" t="s">
        <v>164</v>
      </c>
      <c r="C525" s="4" t="s">
        <v>205</v>
      </c>
      <c r="D525" s="5" t="s">
        <v>206</v>
      </c>
      <c r="E525" s="5" t="s">
        <v>57</v>
      </c>
      <c r="F525" s="5" t="s">
        <v>61</v>
      </c>
      <c r="G525" s="5" t="s">
        <v>62</v>
      </c>
      <c r="H525" s="5" t="s">
        <v>62</v>
      </c>
      <c r="I525" s="5">
        <v>2021</v>
      </c>
      <c r="J525" s="5" t="s">
        <v>60</v>
      </c>
      <c r="K525" s="6">
        <v>100</v>
      </c>
      <c r="L525" s="6">
        <v>100</v>
      </c>
      <c r="M525" s="6">
        <v>350</v>
      </c>
      <c r="N525" s="6">
        <v>3.5</v>
      </c>
      <c r="O525" s="5" t="s">
        <v>58</v>
      </c>
      <c r="P525" s="5" t="s">
        <v>30</v>
      </c>
      <c r="Q525" s="5">
        <v>1052500</v>
      </c>
      <c r="R525" s="5" t="s">
        <v>63</v>
      </c>
    </row>
    <row r="526" spans="1:18" x14ac:dyDescent="0.3">
      <c r="A526" s="4" t="s">
        <v>163</v>
      </c>
      <c r="B526" s="5" t="s">
        <v>164</v>
      </c>
      <c r="C526" s="4" t="s">
        <v>205</v>
      </c>
      <c r="D526" s="5" t="s">
        <v>206</v>
      </c>
      <c r="E526" s="5" t="s">
        <v>57</v>
      </c>
      <c r="F526" s="5" t="s">
        <v>61</v>
      </c>
      <c r="G526" s="5" t="s">
        <v>64</v>
      </c>
      <c r="H526" s="5" t="s">
        <v>64</v>
      </c>
      <c r="I526" s="5">
        <v>2021</v>
      </c>
      <c r="J526" s="5" t="s">
        <v>59</v>
      </c>
      <c r="K526" s="6">
        <v>120</v>
      </c>
      <c r="L526" s="6">
        <v>100</v>
      </c>
      <c r="M526" s="6">
        <v>750</v>
      </c>
      <c r="N526" s="6">
        <v>7.5</v>
      </c>
      <c r="O526" s="5" t="s">
        <v>58</v>
      </c>
      <c r="P526" s="5" t="s">
        <v>30</v>
      </c>
      <c r="Q526" s="5">
        <v>1052901</v>
      </c>
      <c r="R526" s="5" t="s">
        <v>66</v>
      </c>
    </row>
    <row r="527" spans="1:18" x14ac:dyDescent="0.3">
      <c r="A527" s="4" t="s">
        <v>163</v>
      </c>
      <c r="B527" s="5" t="s">
        <v>164</v>
      </c>
      <c r="C527" s="4" t="s">
        <v>205</v>
      </c>
      <c r="D527" s="5" t="s">
        <v>206</v>
      </c>
      <c r="E527" s="5" t="s">
        <v>57</v>
      </c>
      <c r="F527" s="5" t="s">
        <v>61</v>
      </c>
      <c r="G527" s="5" t="s">
        <v>64</v>
      </c>
      <c r="H527" s="5" t="s">
        <v>64</v>
      </c>
      <c r="I527" s="5">
        <v>2021</v>
      </c>
      <c r="J527" s="5" t="s">
        <v>60</v>
      </c>
      <c r="K527" s="6">
        <v>170</v>
      </c>
      <c r="L527" s="6">
        <v>160</v>
      </c>
      <c r="M527" s="6">
        <v>1200</v>
      </c>
      <c r="N527" s="6">
        <v>7.5</v>
      </c>
      <c r="O527" s="5" t="s">
        <v>58</v>
      </c>
      <c r="P527" s="5" t="s">
        <v>30</v>
      </c>
      <c r="Q527" s="5">
        <v>1052901</v>
      </c>
      <c r="R527" s="5" t="s">
        <v>66</v>
      </c>
    </row>
    <row r="528" spans="1:18" x14ac:dyDescent="0.3">
      <c r="A528" s="4" t="s">
        <v>163</v>
      </c>
      <c r="B528" s="5" t="s">
        <v>164</v>
      </c>
      <c r="C528" s="4" t="s">
        <v>205</v>
      </c>
      <c r="D528" s="5" t="s">
        <v>206</v>
      </c>
      <c r="E528" s="5" t="s">
        <v>57</v>
      </c>
      <c r="F528" s="5" t="s">
        <v>67</v>
      </c>
      <c r="G528" s="5" t="s">
        <v>68</v>
      </c>
      <c r="H528" s="5" t="s">
        <v>68</v>
      </c>
      <c r="I528" s="5">
        <v>2021</v>
      </c>
      <c r="J528" s="5" t="s">
        <v>59</v>
      </c>
      <c r="K528" s="6">
        <v>100</v>
      </c>
      <c r="L528" s="6">
        <v>98</v>
      </c>
      <c r="M528" s="6">
        <v>931</v>
      </c>
      <c r="N528" s="6">
        <v>9.5</v>
      </c>
      <c r="O528" s="5" t="s">
        <v>58</v>
      </c>
      <c r="P528" s="5" t="s">
        <v>30</v>
      </c>
      <c r="Q528" s="5">
        <v>1051300</v>
      </c>
      <c r="R528" s="5" t="s">
        <v>69</v>
      </c>
    </row>
    <row r="529" spans="1:18" x14ac:dyDescent="0.3">
      <c r="A529" s="4" t="s">
        <v>163</v>
      </c>
      <c r="B529" s="5" t="s">
        <v>164</v>
      </c>
      <c r="C529" s="4" t="s">
        <v>205</v>
      </c>
      <c r="D529" s="5" t="s">
        <v>206</v>
      </c>
      <c r="E529" s="5" t="s">
        <v>57</v>
      </c>
      <c r="F529" s="5" t="s">
        <v>67</v>
      </c>
      <c r="G529" s="5" t="s">
        <v>68</v>
      </c>
      <c r="H529" s="5" t="s">
        <v>68</v>
      </c>
      <c r="I529" s="5">
        <v>2021</v>
      </c>
      <c r="J529" s="5" t="s">
        <v>60</v>
      </c>
      <c r="K529" s="6">
        <v>300</v>
      </c>
      <c r="L529" s="6">
        <v>300</v>
      </c>
      <c r="M529" s="6">
        <v>2850</v>
      </c>
      <c r="N529" s="6">
        <v>9.5</v>
      </c>
      <c r="O529" s="5" t="s">
        <v>58</v>
      </c>
      <c r="P529" s="5" t="s">
        <v>30</v>
      </c>
      <c r="Q529" s="5">
        <v>1051300</v>
      </c>
      <c r="R529" s="5" t="s">
        <v>69</v>
      </c>
    </row>
    <row r="530" spans="1:18" x14ac:dyDescent="0.3">
      <c r="A530" s="4" t="s">
        <v>163</v>
      </c>
      <c r="B530" s="5" t="s">
        <v>164</v>
      </c>
      <c r="C530" s="4" t="s">
        <v>205</v>
      </c>
      <c r="D530" s="5" t="s">
        <v>206</v>
      </c>
      <c r="E530" s="5" t="s">
        <v>57</v>
      </c>
      <c r="F530" s="5" t="s">
        <v>70</v>
      </c>
      <c r="G530" s="5" t="s">
        <v>71</v>
      </c>
      <c r="H530" s="5" t="s">
        <v>71</v>
      </c>
      <c r="I530" s="5">
        <v>2021</v>
      </c>
      <c r="J530" s="5" t="s">
        <v>59</v>
      </c>
      <c r="K530" s="6">
        <v>20</v>
      </c>
      <c r="L530" s="6">
        <v>20</v>
      </c>
      <c r="M530" s="6">
        <v>300</v>
      </c>
      <c r="N530" s="6">
        <v>15</v>
      </c>
      <c r="O530" s="5" t="s">
        <v>58</v>
      </c>
      <c r="P530" s="5" t="s">
        <v>30</v>
      </c>
      <c r="Q530" s="5">
        <v>1051100</v>
      </c>
      <c r="R530" s="5" t="s">
        <v>72</v>
      </c>
    </row>
    <row r="531" spans="1:18" x14ac:dyDescent="0.3">
      <c r="A531" s="4" t="s">
        <v>163</v>
      </c>
      <c r="B531" s="5" t="s">
        <v>164</v>
      </c>
      <c r="C531" s="4" t="s">
        <v>205</v>
      </c>
      <c r="D531" s="5" t="s">
        <v>206</v>
      </c>
      <c r="E531" s="5" t="s">
        <v>57</v>
      </c>
      <c r="F531" s="5" t="s">
        <v>70</v>
      </c>
      <c r="G531" s="5" t="s">
        <v>71</v>
      </c>
      <c r="H531" s="5" t="s">
        <v>71</v>
      </c>
      <c r="I531" s="5">
        <v>2021</v>
      </c>
      <c r="J531" s="5" t="s">
        <v>60</v>
      </c>
      <c r="K531" s="6">
        <v>15</v>
      </c>
      <c r="L531" s="6">
        <v>15</v>
      </c>
      <c r="M531" s="6">
        <v>225</v>
      </c>
      <c r="N531" s="6">
        <v>15</v>
      </c>
      <c r="O531" s="5" t="s">
        <v>58</v>
      </c>
      <c r="P531" s="5" t="s">
        <v>30</v>
      </c>
      <c r="Q531" s="5">
        <v>1051100</v>
      </c>
      <c r="R531" s="5" t="s">
        <v>72</v>
      </c>
    </row>
    <row r="532" spans="1:18" x14ac:dyDescent="0.3">
      <c r="A532" s="4" t="s">
        <v>163</v>
      </c>
      <c r="B532" s="5" t="s">
        <v>164</v>
      </c>
      <c r="C532" s="4" t="s">
        <v>205</v>
      </c>
      <c r="D532" s="5" t="s">
        <v>206</v>
      </c>
      <c r="E532" s="5" t="s">
        <v>78</v>
      </c>
      <c r="F532" s="5" t="s">
        <v>78</v>
      </c>
      <c r="G532" s="5" t="s">
        <v>79</v>
      </c>
      <c r="H532" s="5" t="s">
        <v>79</v>
      </c>
      <c r="I532" s="5">
        <v>2021</v>
      </c>
      <c r="J532" s="5" t="s">
        <v>59</v>
      </c>
      <c r="K532" s="6">
        <v>650</v>
      </c>
      <c r="L532" s="6">
        <v>600</v>
      </c>
      <c r="M532" s="6">
        <v>900</v>
      </c>
      <c r="N532" s="6">
        <v>1.5</v>
      </c>
      <c r="O532" s="5" t="s">
        <v>58</v>
      </c>
      <c r="P532" s="5" t="s">
        <v>80</v>
      </c>
      <c r="Q532" s="5">
        <v>1060200</v>
      </c>
      <c r="R532" s="5" t="s">
        <v>81</v>
      </c>
    </row>
    <row r="533" spans="1:18" x14ac:dyDescent="0.3">
      <c r="A533" s="4" t="s">
        <v>163</v>
      </c>
      <c r="B533" s="5" t="s">
        <v>164</v>
      </c>
      <c r="C533" s="4" t="s">
        <v>205</v>
      </c>
      <c r="D533" s="5" t="s">
        <v>206</v>
      </c>
      <c r="E533" s="5" t="s">
        <v>78</v>
      </c>
      <c r="F533" s="5" t="s">
        <v>78</v>
      </c>
      <c r="G533" s="5" t="s">
        <v>79</v>
      </c>
      <c r="H533" s="5" t="s">
        <v>79</v>
      </c>
      <c r="I533" s="5">
        <v>2021</v>
      </c>
      <c r="J533" s="5" t="s">
        <v>60</v>
      </c>
      <c r="K533" s="6">
        <v>700</v>
      </c>
      <c r="L533" s="6">
        <v>690</v>
      </c>
      <c r="M533" s="6">
        <v>1035</v>
      </c>
      <c r="N533" s="6">
        <v>1.5</v>
      </c>
      <c r="O533" s="5" t="s">
        <v>58</v>
      </c>
      <c r="P533" s="5" t="s">
        <v>80</v>
      </c>
      <c r="Q533" s="5">
        <v>1060200</v>
      </c>
      <c r="R533" s="5" t="s">
        <v>81</v>
      </c>
    </row>
    <row r="534" spans="1:18" x14ac:dyDescent="0.3">
      <c r="A534" s="4" t="s">
        <v>163</v>
      </c>
      <c r="B534" s="5" t="s">
        <v>164</v>
      </c>
      <c r="C534" s="4" t="s">
        <v>205</v>
      </c>
      <c r="D534" s="5" t="s">
        <v>206</v>
      </c>
      <c r="E534" s="5" t="s">
        <v>130</v>
      </c>
      <c r="F534" s="5" t="s">
        <v>130</v>
      </c>
      <c r="G534" s="5" t="s">
        <v>133</v>
      </c>
      <c r="H534" s="5" t="s">
        <v>133</v>
      </c>
      <c r="I534" s="5">
        <v>2021</v>
      </c>
      <c r="J534" s="5" t="s">
        <v>23</v>
      </c>
      <c r="K534" s="6">
        <v>1580</v>
      </c>
      <c r="L534" s="6">
        <v>1580</v>
      </c>
      <c r="M534" s="6">
        <v>5530</v>
      </c>
      <c r="N534" s="6">
        <v>3.5</v>
      </c>
      <c r="O534" s="5" t="s">
        <v>20</v>
      </c>
      <c r="P534" s="5" t="s">
        <v>134</v>
      </c>
      <c r="Q534" s="5">
        <v>2070400</v>
      </c>
      <c r="R534" s="5" t="s">
        <v>135</v>
      </c>
    </row>
    <row r="535" spans="1:18" x14ac:dyDescent="0.3">
      <c r="A535" s="4" t="s">
        <v>163</v>
      </c>
      <c r="B535" s="5" t="s">
        <v>164</v>
      </c>
      <c r="C535" s="4" t="s">
        <v>205</v>
      </c>
      <c r="D535" s="5" t="s">
        <v>206</v>
      </c>
      <c r="E535" s="5" t="s">
        <v>84</v>
      </c>
      <c r="F535" s="5" t="s">
        <v>84</v>
      </c>
      <c r="G535" s="5" t="s">
        <v>145</v>
      </c>
      <c r="H535" s="5" t="s">
        <v>145</v>
      </c>
      <c r="I535" s="5">
        <v>2021</v>
      </c>
      <c r="J535" s="5" t="s">
        <v>59</v>
      </c>
      <c r="K535" s="6">
        <v>200</v>
      </c>
      <c r="L535" s="6">
        <v>200</v>
      </c>
      <c r="M535" s="6">
        <v>1600</v>
      </c>
      <c r="N535" s="6">
        <v>8</v>
      </c>
      <c r="O535" s="5" t="s">
        <v>58</v>
      </c>
      <c r="P535" s="5" t="s">
        <v>30</v>
      </c>
      <c r="Q535" s="5">
        <v>1080400</v>
      </c>
      <c r="R535" s="5" t="s">
        <v>146</v>
      </c>
    </row>
    <row r="536" spans="1:18" x14ac:dyDescent="0.3">
      <c r="A536" s="4" t="s">
        <v>163</v>
      </c>
      <c r="B536" s="5" t="s">
        <v>164</v>
      </c>
      <c r="C536" s="4" t="s">
        <v>205</v>
      </c>
      <c r="D536" s="5" t="s">
        <v>206</v>
      </c>
      <c r="E536" s="5" t="s">
        <v>84</v>
      </c>
      <c r="F536" s="5" t="s">
        <v>84</v>
      </c>
      <c r="G536" s="5" t="s">
        <v>85</v>
      </c>
      <c r="H536" s="5" t="s">
        <v>86</v>
      </c>
      <c r="I536" s="5">
        <v>2021</v>
      </c>
      <c r="J536" s="5" t="s">
        <v>59</v>
      </c>
      <c r="K536" s="6">
        <v>100</v>
      </c>
      <c r="L536" s="6">
        <v>90</v>
      </c>
      <c r="M536" s="6">
        <v>900</v>
      </c>
      <c r="N536" s="6">
        <v>10</v>
      </c>
      <c r="O536" s="5" t="s">
        <v>58</v>
      </c>
      <c r="P536" s="5" t="s">
        <v>30</v>
      </c>
      <c r="Q536" s="5">
        <v>1081001</v>
      </c>
      <c r="R536" s="5" t="s">
        <v>87</v>
      </c>
    </row>
    <row r="537" spans="1:18" x14ac:dyDescent="0.3">
      <c r="A537" s="4" t="s">
        <v>163</v>
      </c>
      <c r="B537" s="5" t="s">
        <v>164</v>
      </c>
      <c r="C537" s="4" t="s">
        <v>205</v>
      </c>
      <c r="D537" s="5" t="s">
        <v>206</v>
      </c>
      <c r="E537" s="5" t="s">
        <v>84</v>
      </c>
      <c r="F537" s="5" t="s">
        <v>84</v>
      </c>
      <c r="G537" s="5" t="s">
        <v>85</v>
      </c>
      <c r="H537" s="5" t="s">
        <v>86</v>
      </c>
      <c r="I537" s="5">
        <v>2021</v>
      </c>
      <c r="J537" s="5" t="s">
        <v>60</v>
      </c>
      <c r="K537" s="6">
        <v>150</v>
      </c>
      <c r="L537" s="6">
        <v>150</v>
      </c>
      <c r="M537" s="6">
        <v>1500</v>
      </c>
      <c r="N537" s="6">
        <v>10</v>
      </c>
      <c r="O537" s="5" t="s">
        <v>58</v>
      </c>
      <c r="P537" s="5" t="s">
        <v>30</v>
      </c>
      <c r="Q537" s="5">
        <v>1081001</v>
      </c>
      <c r="R537" s="5" t="s">
        <v>87</v>
      </c>
    </row>
    <row r="538" spans="1:18" x14ac:dyDescent="0.3">
      <c r="A538" s="4" t="s">
        <v>163</v>
      </c>
      <c r="B538" s="5" t="s">
        <v>164</v>
      </c>
      <c r="C538" s="4" t="s">
        <v>207</v>
      </c>
      <c r="D538" s="5" t="s">
        <v>208</v>
      </c>
      <c r="E538" s="5" t="s">
        <v>88</v>
      </c>
      <c r="F538" s="5" t="s">
        <v>88</v>
      </c>
      <c r="G538" s="5" t="s">
        <v>115</v>
      </c>
      <c r="H538" s="5" t="s">
        <v>144</v>
      </c>
      <c r="I538" s="5">
        <v>2021</v>
      </c>
      <c r="J538" s="5" t="s">
        <v>59</v>
      </c>
      <c r="K538" s="6">
        <v>158</v>
      </c>
      <c r="L538" s="6">
        <v>158</v>
      </c>
      <c r="M538" s="6">
        <v>1128.1199999999999</v>
      </c>
      <c r="N538" s="6">
        <v>7.14</v>
      </c>
      <c r="O538" s="5" t="s">
        <v>58</v>
      </c>
      <c r="P538" s="5" t="s">
        <v>116</v>
      </c>
      <c r="Q538" s="5">
        <v>1010101</v>
      </c>
      <c r="R538" s="5" t="s">
        <v>117</v>
      </c>
    </row>
    <row r="539" spans="1:18" x14ac:dyDescent="0.3">
      <c r="A539" s="4" t="s">
        <v>163</v>
      </c>
      <c r="B539" s="5" t="s">
        <v>164</v>
      </c>
      <c r="C539" s="4" t="s">
        <v>207</v>
      </c>
      <c r="D539" s="5" t="s">
        <v>208</v>
      </c>
      <c r="E539" s="5" t="s">
        <v>88</v>
      </c>
      <c r="F539" s="5" t="s">
        <v>88</v>
      </c>
      <c r="G539" s="5" t="s">
        <v>115</v>
      </c>
      <c r="H539" s="5" t="s">
        <v>144</v>
      </c>
      <c r="I539" s="5">
        <v>2021</v>
      </c>
      <c r="J539" s="5" t="s">
        <v>60</v>
      </c>
      <c r="K539" s="6">
        <v>210</v>
      </c>
      <c r="L539" s="6">
        <v>210</v>
      </c>
      <c r="M539" s="6">
        <v>1224.51</v>
      </c>
      <c r="N539" s="6">
        <v>5.83</v>
      </c>
      <c r="O539" s="5" t="s">
        <v>58</v>
      </c>
      <c r="P539" s="5" t="s">
        <v>116</v>
      </c>
      <c r="Q539" s="5">
        <v>1010101</v>
      </c>
      <c r="R539" s="5" t="s">
        <v>117</v>
      </c>
    </row>
    <row r="540" spans="1:18" x14ac:dyDescent="0.3">
      <c r="A540" s="4" t="s">
        <v>163</v>
      </c>
      <c r="B540" s="5" t="s">
        <v>164</v>
      </c>
      <c r="C540" s="4" t="s">
        <v>207</v>
      </c>
      <c r="D540" s="5" t="s">
        <v>208</v>
      </c>
      <c r="E540" s="5" t="s">
        <v>88</v>
      </c>
      <c r="F540" s="5" t="s">
        <v>88</v>
      </c>
      <c r="G540" s="5" t="s">
        <v>89</v>
      </c>
      <c r="H540" s="5" t="s">
        <v>90</v>
      </c>
      <c r="I540" s="5">
        <v>2021</v>
      </c>
      <c r="J540" s="5" t="s">
        <v>59</v>
      </c>
      <c r="K540" s="6">
        <v>15</v>
      </c>
      <c r="L540" s="6">
        <v>15</v>
      </c>
      <c r="M540" s="6">
        <v>18</v>
      </c>
      <c r="N540" s="6">
        <v>1.2</v>
      </c>
      <c r="O540" s="5" t="s">
        <v>58</v>
      </c>
      <c r="P540" s="5" t="s">
        <v>80</v>
      </c>
      <c r="Q540" s="5">
        <v>1010402</v>
      </c>
      <c r="R540" s="5" t="s">
        <v>91</v>
      </c>
    </row>
    <row r="541" spans="1:18" x14ac:dyDescent="0.3">
      <c r="A541" s="4" t="s">
        <v>163</v>
      </c>
      <c r="B541" s="5" t="s">
        <v>164</v>
      </c>
      <c r="C541" s="4" t="s">
        <v>207</v>
      </c>
      <c r="D541" s="5" t="s">
        <v>208</v>
      </c>
      <c r="E541" s="5" t="s">
        <v>88</v>
      </c>
      <c r="F541" s="5" t="s">
        <v>88</v>
      </c>
      <c r="G541" s="5" t="s">
        <v>89</v>
      </c>
      <c r="H541" s="5" t="s">
        <v>90</v>
      </c>
      <c r="I541" s="5">
        <v>2021</v>
      </c>
      <c r="J541" s="5" t="s">
        <v>60</v>
      </c>
      <c r="K541" s="6">
        <v>35</v>
      </c>
      <c r="L541" s="6">
        <v>35</v>
      </c>
      <c r="M541" s="6">
        <v>42</v>
      </c>
      <c r="N541" s="6">
        <v>1.2</v>
      </c>
      <c r="O541" s="5" t="s">
        <v>58</v>
      </c>
      <c r="P541" s="5" t="s">
        <v>80</v>
      </c>
      <c r="Q541" s="5">
        <v>1010402</v>
      </c>
      <c r="R541" s="5" t="s">
        <v>91</v>
      </c>
    </row>
    <row r="542" spans="1:18" x14ac:dyDescent="0.3">
      <c r="A542" s="4" t="s">
        <v>163</v>
      </c>
      <c r="B542" s="5" t="s">
        <v>164</v>
      </c>
      <c r="C542" s="4" t="s">
        <v>207</v>
      </c>
      <c r="D542" s="5" t="s">
        <v>208</v>
      </c>
      <c r="E542" s="5" t="s">
        <v>18</v>
      </c>
      <c r="F542" s="5" t="s">
        <v>18</v>
      </c>
      <c r="G542" s="5" t="s">
        <v>93</v>
      </c>
      <c r="H542" s="5" t="s">
        <v>93</v>
      </c>
      <c r="I542" s="5">
        <v>2021</v>
      </c>
      <c r="J542" s="5" t="s">
        <v>23</v>
      </c>
      <c r="K542" s="6">
        <v>394</v>
      </c>
      <c r="L542" s="6">
        <v>372</v>
      </c>
      <c r="M542" s="6">
        <v>260.39999999999998</v>
      </c>
      <c r="N542" s="6">
        <v>0.7</v>
      </c>
      <c r="O542" s="5" t="s">
        <v>20</v>
      </c>
      <c r="P542" s="5" t="s">
        <v>80</v>
      </c>
      <c r="Q542" s="5">
        <v>2030200</v>
      </c>
      <c r="R542" s="5" t="s">
        <v>94</v>
      </c>
    </row>
    <row r="543" spans="1:18" x14ac:dyDescent="0.3">
      <c r="A543" s="4" t="s">
        <v>163</v>
      </c>
      <c r="B543" s="5" t="s">
        <v>164</v>
      </c>
      <c r="C543" s="4" t="s">
        <v>207</v>
      </c>
      <c r="D543" s="5" t="s">
        <v>208</v>
      </c>
      <c r="E543" s="5" t="s">
        <v>18</v>
      </c>
      <c r="F543" s="5" t="s">
        <v>18</v>
      </c>
      <c r="G543" s="5" t="s">
        <v>19</v>
      </c>
      <c r="H543" s="5" t="s">
        <v>19</v>
      </c>
      <c r="I543" s="5">
        <v>2021</v>
      </c>
      <c r="J543" s="5" t="s">
        <v>23</v>
      </c>
      <c r="K543" s="6">
        <v>24.44</v>
      </c>
      <c r="L543" s="6">
        <v>23.99</v>
      </c>
      <c r="M543" s="6">
        <v>26.15</v>
      </c>
      <c r="N543" s="6">
        <v>1.0900000000000001</v>
      </c>
      <c r="O543" s="5" t="s">
        <v>20</v>
      </c>
      <c r="P543" s="5" t="s">
        <v>21</v>
      </c>
      <c r="Q543" s="5">
        <v>2030300</v>
      </c>
      <c r="R543" s="5" t="s">
        <v>22</v>
      </c>
    </row>
    <row r="544" spans="1:18" x14ac:dyDescent="0.3">
      <c r="A544" s="4" t="s">
        <v>163</v>
      </c>
      <c r="B544" s="5" t="s">
        <v>164</v>
      </c>
      <c r="C544" s="4" t="s">
        <v>207</v>
      </c>
      <c r="D544" s="5" t="s">
        <v>208</v>
      </c>
      <c r="E544" s="5" t="s">
        <v>28</v>
      </c>
      <c r="F544" s="5" t="s">
        <v>29</v>
      </c>
      <c r="G544" s="5" t="s">
        <v>31</v>
      </c>
      <c r="H544" s="5" t="s">
        <v>141</v>
      </c>
      <c r="I544" s="5">
        <v>2021</v>
      </c>
      <c r="J544" s="5" t="s">
        <v>23</v>
      </c>
      <c r="K544" s="6">
        <v>0.5</v>
      </c>
      <c r="L544" s="6">
        <v>0.5</v>
      </c>
      <c r="M544" s="6">
        <v>0.75</v>
      </c>
      <c r="N544" s="6">
        <v>1.5</v>
      </c>
      <c r="O544" s="5" t="s">
        <v>20</v>
      </c>
      <c r="P544" s="5" t="s">
        <v>30</v>
      </c>
      <c r="Q544" s="5">
        <v>2043602</v>
      </c>
      <c r="R544" s="5" t="s">
        <v>33</v>
      </c>
    </row>
    <row r="545" spans="1:18" x14ac:dyDescent="0.3">
      <c r="A545" s="4" t="s">
        <v>163</v>
      </c>
      <c r="B545" s="5" t="s">
        <v>164</v>
      </c>
      <c r="C545" s="4" t="s">
        <v>207</v>
      </c>
      <c r="D545" s="5" t="s">
        <v>208</v>
      </c>
      <c r="E545" s="5" t="s">
        <v>28</v>
      </c>
      <c r="F545" s="5" t="s">
        <v>29</v>
      </c>
      <c r="G545" s="5" t="s">
        <v>31</v>
      </c>
      <c r="H545" s="5" t="s">
        <v>32</v>
      </c>
      <c r="I545" s="5">
        <v>2021</v>
      </c>
      <c r="J545" s="5" t="s">
        <v>23</v>
      </c>
      <c r="K545" s="6">
        <v>2.5</v>
      </c>
      <c r="L545" s="6">
        <v>2.5</v>
      </c>
      <c r="M545" s="6">
        <v>7.5</v>
      </c>
      <c r="N545" s="6">
        <v>3</v>
      </c>
      <c r="O545" s="5" t="s">
        <v>20</v>
      </c>
      <c r="P545" s="5" t="s">
        <v>30</v>
      </c>
      <c r="Q545" s="5">
        <v>2043603</v>
      </c>
      <c r="R545" s="5" t="s">
        <v>33</v>
      </c>
    </row>
    <row r="546" spans="1:18" x14ac:dyDescent="0.3">
      <c r="A546" s="4" t="s">
        <v>163</v>
      </c>
      <c r="B546" s="5" t="s">
        <v>164</v>
      </c>
      <c r="C546" s="4" t="s">
        <v>207</v>
      </c>
      <c r="D546" s="5" t="s">
        <v>208</v>
      </c>
      <c r="E546" s="5" t="s">
        <v>28</v>
      </c>
      <c r="F546" s="5" t="s">
        <v>29</v>
      </c>
      <c r="G546" s="5" t="s">
        <v>36</v>
      </c>
      <c r="H546" s="5" t="s">
        <v>37</v>
      </c>
      <c r="I546" s="5">
        <v>2021</v>
      </c>
      <c r="J546" s="5" t="s">
        <v>23</v>
      </c>
      <c r="K546" s="6">
        <v>2.5</v>
      </c>
      <c r="L546" s="6">
        <v>2.5</v>
      </c>
      <c r="M546" s="6">
        <v>5</v>
      </c>
      <c r="N546" s="6">
        <v>2</v>
      </c>
      <c r="O546" s="5" t="s">
        <v>20</v>
      </c>
      <c r="P546" s="5" t="s">
        <v>30</v>
      </c>
      <c r="Q546" s="5">
        <v>2044903</v>
      </c>
      <c r="R546" s="5" t="s">
        <v>38</v>
      </c>
    </row>
    <row r="547" spans="1:18" x14ac:dyDescent="0.3">
      <c r="A547" s="4" t="s">
        <v>163</v>
      </c>
      <c r="B547" s="5" t="s">
        <v>164</v>
      </c>
      <c r="C547" s="4" t="s">
        <v>207</v>
      </c>
      <c r="D547" s="5" t="s">
        <v>208</v>
      </c>
      <c r="E547" s="5" t="s">
        <v>28</v>
      </c>
      <c r="F547" s="5" t="s">
        <v>29</v>
      </c>
      <c r="G547" s="5" t="s">
        <v>139</v>
      </c>
      <c r="H547" s="5" t="s">
        <v>139</v>
      </c>
      <c r="I547" s="5">
        <v>2021</v>
      </c>
      <c r="J547" s="5" t="s">
        <v>23</v>
      </c>
      <c r="K547" s="6">
        <v>0.5</v>
      </c>
      <c r="L547" s="6">
        <v>0.5</v>
      </c>
      <c r="M547" s="6">
        <v>4</v>
      </c>
      <c r="N547" s="6">
        <v>8</v>
      </c>
      <c r="O547" s="5" t="s">
        <v>20</v>
      </c>
      <c r="P547" s="5" t="s">
        <v>30</v>
      </c>
      <c r="Q547" s="5">
        <v>2046200</v>
      </c>
      <c r="R547" s="5" t="s">
        <v>140</v>
      </c>
    </row>
    <row r="548" spans="1:18" x14ac:dyDescent="0.3">
      <c r="A548" s="4" t="s">
        <v>163</v>
      </c>
      <c r="B548" s="5" t="s">
        <v>164</v>
      </c>
      <c r="C548" s="4" t="s">
        <v>207</v>
      </c>
      <c r="D548" s="5" t="s">
        <v>208</v>
      </c>
      <c r="E548" s="5" t="s">
        <v>28</v>
      </c>
      <c r="F548" s="5" t="s">
        <v>39</v>
      </c>
      <c r="G548" s="5" t="s">
        <v>40</v>
      </c>
      <c r="H548" s="5" t="s">
        <v>41</v>
      </c>
      <c r="I548" s="5">
        <v>2021</v>
      </c>
      <c r="J548" s="5" t="s">
        <v>23</v>
      </c>
      <c r="K548" s="6">
        <v>13.5</v>
      </c>
      <c r="L548" s="6">
        <v>13</v>
      </c>
      <c r="M548" s="6">
        <v>52</v>
      </c>
      <c r="N548" s="6">
        <v>4</v>
      </c>
      <c r="O548" s="5" t="s">
        <v>20</v>
      </c>
      <c r="P548" s="5" t="s">
        <v>30</v>
      </c>
      <c r="Q548" s="5">
        <v>2040299</v>
      </c>
      <c r="R548" s="5" t="s">
        <v>42</v>
      </c>
    </row>
    <row r="549" spans="1:18" x14ac:dyDescent="0.3">
      <c r="A549" s="4" t="s">
        <v>163</v>
      </c>
      <c r="B549" s="5" t="s">
        <v>164</v>
      </c>
      <c r="C549" s="4" t="s">
        <v>207</v>
      </c>
      <c r="D549" s="5" t="s">
        <v>208</v>
      </c>
      <c r="E549" s="5" t="s">
        <v>28</v>
      </c>
      <c r="F549" s="5" t="s">
        <v>39</v>
      </c>
      <c r="G549" s="5" t="s">
        <v>46</v>
      </c>
      <c r="H549" s="5" t="s">
        <v>46</v>
      </c>
      <c r="I549" s="5">
        <v>2021</v>
      </c>
      <c r="J549" s="5" t="s">
        <v>23</v>
      </c>
      <c r="K549" s="6">
        <v>2</v>
      </c>
      <c r="L549" s="6">
        <v>2</v>
      </c>
      <c r="M549" s="6">
        <v>9</v>
      </c>
      <c r="N549" s="6">
        <v>4.5</v>
      </c>
      <c r="O549" s="5" t="s">
        <v>20</v>
      </c>
      <c r="P549" s="5" t="s">
        <v>30</v>
      </c>
      <c r="Q549" s="5">
        <v>2044700</v>
      </c>
      <c r="R549" s="5" t="s">
        <v>47</v>
      </c>
    </row>
    <row r="550" spans="1:18" x14ac:dyDescent="0.3">
      <c r="A550" s="4" t="s">
        <v>163</v>
      </c>
      <c r="B550" s="5" t="s">
        <v>164</v>
      </c>
      <c r="C550" s="4" t="s">
        <v>207</v>
      </c>
      <c r="D550" s="5" t="s">
        <v>208</v>
      </c>
      <c r="E550" s="5" t="s">
        <v>28</v>
      </c>
      <c r="F550" s="5" t="s">
        <v>39</v>
      </c>
      <c r="G550" s="5" t="s">
        <v>48</v>
      </c>
      <c r="H550" s="5" t="s">
        <v>49</v>
      </c>
      <c r="I550" s="5">
        <v>2021</v>
      </c>
      <c r="J550" s="5" t="s">
        <v>23</v>
      </c>
      <c r="K550" s="6">
        <v>69</v>
      </c>
      <c r="L550" s="6">
        <v>69</v>
      </c>
      <c r="M550" s="6">
        <v>379.5</v>
      </c>
      <c r="N550" s="6">
        <v>5.5</v>
      </c>
      <c r="O550" s="5" t="s">
        <v>20</v>
      </c>
      <c r="P550" s="5" t="s">
        <v>30</v>
      </c>
      <c r="Q550" s="5">
        <v>2045802</v>
      </c>
      <c r="R550" s="5" t="s">
        <v>50</v>
      </c>
    </row>
    <row r="551" spans="1:18" x14ac:dyDescent="0.3">
      <c r="A551" s="4" t="s">
        <v>163</v>
      </c>
      <c r="B551" s="5" t="s">
        <v>164</v>
      </c>
      <c r="C551" s="4" t="s">
        <v>207</v>
      </c>
      <c r="D551" s="5" t="s">
        <v>208</v>
      </c>
      <c r="E551" s="5" t="s">
        <v>57</v>
      </c>
      <c r="F551" s="5" t="s">
        <v>61</v>
      </c>
      <c r="G551" s="5" t="s">
        <v>64</v>
      </c>
      <c r="H551" s="5" t="s">
        <v>64</v>
      </c>
      <c r="I551" s="5">
        <v>2021</v>
      </c>
      <c r="J551" s="5" t="s">
        <v>59</v>
      </c>
      <c r="K551" s="6">
        <v>5</v>
      </c>
      <c r="L551" s="6">
        <v>5</v>
      </c>
      <c r="M551" s="6">
        <v>210</v>
      </c>
      <c r="N551" s="6">
        <v>42</v>
      </c>
      <c r="O551" s="5" t="s">
        <v>58</v>
      </c>
      <c r="P551" s="5" t="s">
        <v>30</v>
      </c>
      <c r="Q551" s="5">
        <v>1052901</v>
      </c>
      <c r="R551" s="5" t="s">
        <v>66</v>
      </c>
    </row>
    <row r="552" spans="1:18" x14ac:dyDescent="0.3">
      <c r="A552" s="4" t="s">
        <v>163</v>
      </c>
      <c r="B552" s="5" t="s">
        <v>164</v>
      </c>
      <c r="C552" s="4" t="s">
        <v>207</v>
      </c>
      <c r="D552" s="5" t="s">
        <v>208</v>
      </c>
      <c r="E552" s="5" t="s">
        <v>57</v>
      </c>
      <c r="F552" s="5" t="s">
        <v>61</v>
      </c>
      <c r="G552" s="5" t="s">
        <v>64</v>
      </c>
      <c r="H552" s="5" t="s">
        <v>64</v>
      </c>
      <c r="I552" s="5">
        <v>2021</v>
      </c>
      <c r="J552" s="5" t="s">
        <v>60</v>
      </c>
      <c r="K552" s="6">
        <v>2</v>
      </c>
      <c r="L552" s="6">
        <v>2</v>
      </c>
      <c r="M552" s="6">
        <v>42</v>
      </c>
      <c r="N552" s="6">
        <v>21</v>
      </c>
      <c r="O552" s="5" t="s">
        <v>58</v>
      </c>
      <c r="P552" s="5" t="s">
        <v>30</v>
      </c>
      <c r="Q552" s="5">
        <v>1052901</v>
      </c>
      <c r="R552" s="5" t="s">
        <v>66</v>
      </c>
    </row>
    <row r="553" spans="1:18" x14ac:dyDescent="0.3">
      <c r="A553" s="4" t="s">
        <v>163</v>
      </c>
      <c r="B553" s="5" t="s">
        <v>164</v>
      </c>
      <c r="C553" s="4" t="s">
        <v>207</v>
      </c>
      <c r="D553" s="5" t="s">
        <v>208</v>
      </c>
      <c r="E553" s="5" t="s">
        <v>57</v>
      </c>
      <c r="F553" s="5" t="s">
        <v>70</v>
      </c>
      <c r="G553" s="5" t="s">
        <v>71</v>
      </c>
      <c r="H553" s="5" t="s">
        <v>71</v>
      </c>
      <c r="I553" s="5">
        <v>2021</v>
      </c>
      <c r="J553" s="5" t="s">
        <v>59</v>
      </c>
      <c r="K553" s="6">
        <v>92</v>
      </c>
      <c r="L553" s="6">
        <v>92</v>
      </c>
      <c r="M553" s="6">
        <v>1472</v>
      </c>
      <c r="N553" s="6">
        <v>16</v>
      </c>
      <c r="O553" s="5" t="s">
        <v>58</v>
      </c>
      <c r="P553" s="5" t="s">
        <v>30</v>
      </c>
      <c r="Q553" s="5">
        <v>1051100</v>
      </c>
      <c r="R553" s="5" t="s">
        <v>72</v>
      </c>
    </row>
    <row r="554" spans="1:18" x14ac:dyDescent="0.3">
      <c r="A554" s="4" t="s">
        <v>163</v>
      </c>
      <c r="B554" s="5" t="s">
        <v>164</v>
      </c>
      <c r="C554" s="4" t="s">
        <v>207</v>
      </c>
      <c r="D554" s="5" t="s">
        <v>208</v>
      </c>
      <c r="E554" s="5" t="s">
        <v>57</v>
      </c>
      <c r="F554" s="5" t="s">
        <v>70</v>
      </c>
      <c r="G554" s="5" t="s">
        <v>71</v>
      </c>
      <c r="H554" s="5" t="s">
        <v>71</v>
      </c>
      <c r="I554" s="5">
        <v>2021</v>
      </c>
      <c r="J554" s="5" t="s">
        <v>60</v>
      </c>
      <c r="K554" s="6">
        <v>81</v>
      </c>
      <c r="L554" s="6">
        <v>81</v>
      </c>
      <c r="M554" s="6">
        <v>1255.5</v>
      </c>
      <c r="N554" s="6">
        <v>15.5</v>
      </c>
      <c r="O554" s="5" t="s">
        <v>58</v>
      </c>
      <c r="P554" s="5" t="s">
        <v>30</v>
      </c>
      <c r="Q554" s="5">
        <v>1051100</v>
      </c>
      <c r="R554" s="5" t="s">
        <v>72</v>
      </c>
    </row>
    <row r="555" spans="1:18" x14ac:dyDescent="0.3">
      <c r="A555" s="4" t="s">
        <v>163</v>
      </c>
      <c r="B555" s="5" t="s">
        <v>164</v>
      </c>
      <c r="C555" s="4" t="s">
        <v>207</v>
      </c>
      <c r="D555" s="5" t="s">
        <v>208</v>
      </c>
      <c r="E555" s="5" t="s">
        <v>78</v>
      </c>
      <c r="F555" s="5" t="s">
        <v>78</v>
      </c>
      <c r="G555" s="5" t="s">
        <v>79</v>
      </c>
      <c r="H555" s="5" t="s">
        <v>79</v>
      </c>
      <c r="I555" s="5">
        <v>2021</v>
      </c>
      <c r="J555" s="5" t="s">
        <v>59</v>
      </c>
      <c r="K555" s="6">
        <v>35</v>
      </c>
      <c r="L555" s="6">
        <v>35</v>
      </c>
      <c r="M555" s="6">
        <v>59.5</v>
      </c>
      <c r="N555" s="6">
        <v>1.7</v>
      </c>
      <c r="O555" s="5" t="s">
        <v>58</v>
      </c>
      <c r="P555" s="5" t="s">
        <v>80</v>
      </c>
      <c r="Q555" s="5">
        <v>1060200</v>
      </c>
      <c r="R555" s="5" t="s">
        <v>81</v>
      </c>
    </row>
    <row r="556" spans="1:18" x14ac:dyDescent="0.3">
      <c r="A556" s="4" t="s">
        <v>163</v>
      </c>
      <c r="B556" s="5" t="s">
        <v>164</v>
      </c>
      <c r="C556" s="4" t="s">
        <v>207</v>
      </c>
      <c r="D556" s="5" t="s">
        <v>208</v>
      </c>
      <c r="E556" s="5" t="s">
        <v>78</v>
      </c>
      <c r="F556" s="5" t="s">
        <v>78</v>
      </c>
      <c r="G556" s="5" t="s">
        <v>79</v>
      </c>
      <c r="H556" s="5" t="s">
        <v>79</v>
      </c>
      <c r="I556" s="5">
        <v>2021</v>
      </c>
      <c r="J556" s="5" t="s">
        <v>60</v>
      </c>
      <c r="K556" s="6">
        <v>29</v>
      </c>
      <c r="L556" s="6">
        <v>29</v>
      </c>
      <c r="M556" s="6">
        <v>49.3</v>
      </c>
      <c r="N556" s="6">
        <v>1.7</v>
      </c>
      <c r="O556" s="5" t="s">
        <v>58</v>
      </c>
      <c r="P556" s="5" t="s">
        <v>80</v>
      </c>
      <c r="Q556" s="5">
        <v>1060200</v>
      </c>
      <c r="R556" s="5" t="s">
        <v>81</v>
      </c>
    </row>
    <row r="557" spans="1:18" x14ac:dyDescent="0.3">
      <c r="A557" s="4" t="s">
        <v>163</v>
      </c>
      <c r="B557" s="5" t="s">
        <v>164</v>
      </c>
      <c r="C557" s="4" t="s">
        <v>207</v>
      </c>
      <c r="D557" s="5" t="s">
        <v>208</v>
      </c>
      <c r="E557" s="5" t="s">
        <v>130</v>
      </c>
      <c r="F557" s="5" t="s">
        <v>130</v>
      </c>
      <c r="G557" s="5" t="s">
        <v>133</v>
      </c>
      <c r="H557" s="5" t="s">
        <v>133</v>
      </c>
      <c r="I557" s="5">
        <v>2021</v>
      </c>
      <c r="J557" s="5" t="s">
        <v>23</v>
      </c>
      <c r="K557" s="6">
        <v>15000</v>
      </c>
      <c r="L557" s="6">
        <v>15000</v>
      </c>
      <c r="M557" s="6">
        <v>58500</v>
      </c>
      <c r="N557" s="6">
        <v>3.9</v>
      </c>
      <c r="O557" s="5" t="s">
        <v>20</v>
      </c>
      <c r="P557" s="5" t="s">
        <v>134</v>
      </c>
      <c r="Q557" s="5">
        <v>2070400</v>
      </c>
      <c r="R557" s="5" t="s">
        <v>135</v>
      </c>
    </row>
    <row r="558" spans="1:18" x14ac:dyDescent="0.3">
      <c r="A558" s="4" t="s">
        <v>163</v>
      </c>
      <c r="B558" s="5" t="s">
        <v>164</v>
      </c>
      <c r="C558" s="4" t="s">
        <v>207</v>
      </c>
      <c r="D558" s="5" t="s">
        <v>208</v>
      </c>
      <c r="E558" s="5" t="s">
        <v>84</v>
      </c>
      <c r="F558" s="5" t="s">
        <v>84</v>
      </c>
      <c r="G558" s="5" t="s">
        <v>85</v>
      </c>
      <c r="H558" s="5" t="s">
        <v>86</v>
      </c>
      <c r="I558" s="5">
        <v>2021</v>
      </c>
      <c r="J558" s="5" t="s">
        <v>59</v>
      </c>
      <c r="K558" s="6">
        <v>52</v>
      </c>
      <c r="L558" s="6">
        <v>52</v>
      </c>
      <c r="M558" s="6">
        <v>520</v>
      </c>
      <c r="N558" s="6">
        <v>10</v>
      </c>
      <c r="O558" s="5" t="s">
        <v>58</v>
      </c>
      <c r="P558" s="5" t="s">
        <v>30</v>
      </c>
      <c r="Q558" s="5">
        <v>1081001</v>
      </c>
      <c r="R558" s="5" t="s">
        <v>87</v>
      </c>
    </row>
    <row r="559" spans="1:18" x14ac:dyDescent="0.3">
      <c r="A559" s="4" t="s">
        <v>163</v>
      </c>
      <c r="B559" s="5" t="s">
        <v>164</v>
      </c>
      <c r="C559" s="4" t="s">
        <v>209</v>
      </c>
      <c r="D559" s="5" t="s">
        <v>210</v>
      </c>
      <c r="E559" s="5" t="s">
        <v>88</v>
      </c>
      <c r="F559" s="5" t="s">
        <v>88</v>
      </c>
      <c r="G559" s="5" t="s">
        <v>115</v>
      </c>
      <c r="H559" s="5" t="s">
        <v>144</v>
      </c>
      <c r="I559" s="5">
        <v>2021</v>
      </c>
      <c r="J559" s="5" t="s">
        <v>59</v>
      </c>
      <c r="K559" s="6">
        <v>50</v>
      </c>
      <c r="L559" s="6">
        <v>50</v>
      </c>
      <c r="M559" s="6">
        <v>305</v>
      </c>
      <c r="N559" s="6">
        <v>6.1</v>
      </c>
      <c r="O559" s="5" t="s">
        <v>58</v>
      </c>
      <c r="P559" s="5" t="s">
        <v>116</v>
      </c>
      <c r="Q559" s="5">
        <v>1010101</v>
      </c>
      <c r="R559" s="5" t="s">
        <v>117</v>
      </c>
    </row>
    <row r="560" spans="1:18" x14ac:dyDescent="0.3">
      <c r="A560" s="4" t="s">
        <v>163</v>
      </c>
      <c r="B560" s="5" t="s">
        <v>164</v>
      </c>
      <c r="C560" s="4" t="s">
        <v>209</v>
      </c>
      <c r="D560" s="5" t="s">
        <v>210</v>
      </c>
      <c r="E560" s="5" t="s">
        <v>88</v>
      </c>
      <c r="F560" s="5" t="s">
        <v>88</v>
      </c>
      <c r="G560" s="5" t="s">
        <v>115</v>
      </c>
      <c r="H560" s="5" t="s">
        <v>144</v>
      </c>
      <c r="I560" s="5">
        <v>2021</v>
      </c>
      <c r="J560" s="5" t="s">
        <v>60</v>
      </c>
      <c r="K560" s="6">
        <v>50</v>
      </c>
      <c r="L560" s="6">
        <v>50</v>
      </c>
      <c r="M560" s="6">
        <v>305</v>
      </c>
      <c r="N560" s="6">
        <v>6.1</v>
      </c>
      <c r="O560" s="5" t="s">
        <v>58</v>
      </c>
      <c r="P560" s="5" t="s">
        <v>116</v>
      </c>
      <c r="Q560" s="5">
        <v>1010101</v>
      </c>
      <c r="R560" s="5" t="s">
        <v>117</v>
      </c>
    </row>
    <row r="561" spans="1:18" x14ac:dyDescent="0.3">
      <c r="A561" s="4" t="s">
        <v>163</v>
      </c>
      <c r="B561" s="5" t="s">
        <v>164</v>
      </c>
      <c r="C561" s="4" t="s">
        <v>209</v>
      </c>
      <c r="D561" s="5" t="s">
        <v>210</v>
      </c>
      <c r="E561" s="5" t="s">
        <v>88</v>
      </c>
      <c r="F561" s="5" t="s">
        <v>88</v>
      </c>
      <c r="G561" s="5" t="s">
        <v>89</v>
      </c>
      <c r="H561" s="5" t="s">
        <v>142</v>
      </c>
      <c r="I561" s="5">
        <v>2021</v>
      </c>
      <c r="J561" s="5" t="s">
        <v>59</v>
      </c>
      <c r="K561" s="6">
        <v>36</v>
      </c>
      <c r="L561" s="6">
        <v>36</v>
      </c>
      <c r="M561" s="6">
        <v>72</v>
      </c>
      <c r="N561" s="6">
        <v>2</v>
      </c>
      <c r="O561" s="5" t="s">
        <v>58</v>
      </c>
      <c r="P561" s="5" t="s">
        <v>80</v>
      </c>
      <c r="Q561" s="5">
        <v>1010401</v>
      </c>
      <c r="R561" s="5" t="s">
        <v>91</v>
      </c>
    </row>
    <row r="562" spans="1:18" x14ac:dyDescent="0.3">
      <c r="A562" s="4" t="s">
        <v>163</v>
      </c>
      <c r="B562" s="5" t="s">
        <v>164</v>
      </c>
      <c r="C562" s="4" t="s">
        <v>209</v>
      </c>
      <c r="D562" s="5" t="s">
        <v>210</v>
      </c>
      <c r="E562" s="5" t="s">
        <v>88</v>
      </c>
      <c r="F562" s="5" t="s">
        <v>88</v>
      </c>
      <c r="G562" s="5" t="s">
        <v>89</v>
      </c>
      <c r="H562" s="5" t="s">
        <v>142</v>
      </c>
      <c r="I562" s="5">
        <v>2021</v>
      </c>
      <c r="J562" s="5" t="s">
        <v>60</v>
      </c>
      <c r="K562" s="6">
        <v>120</v>
      </c>
      <c r="L562" s="6">
        <v>120</v>
      </c>
      <c r="M562" s="6">
        <v>276</v>
      </c>
      <c r="N562" s="6">
        <v>2.2999999999999998</v>
      </c>
      <c r="O562" s="5" t="s">
        <v>58</v>
      </c>
      <c r="P562" s="5" t="s">
        <v>80</v>
      </c>
      <c r="Q562" s="5">
        <v>1010401</v>
      </c>
      <c r="R562" s="5" t="s">
        <v>91</v>
      </c>
    </row>
    <row r="563" spans="1:18" x14ac:dyDescent="0.3">
      <c r="A563" s="4" t="s">
        <v>163</v>
      </c>
      <c r="B563" s="5" t="s">
        <v>164</v>
      </c>
      <c r="C563" s="4" t="s">
        <v>209</v>
      </c>
      <c r="D563" s="5" t="s">
        <v>210</v>
      </c>
      <c r="E563" s="5" t="s">
        <v>88</v>
      </c>
      <c r="F563" s="5" t="s">
        <v>88</v>
      </c>
      <c r="G563" s="5" t="s">
        <v>89</v>
      </c>
      <c r="H563" s="5" t="s">
        <v>90</v>
      </c>
      <c r="I563" s="5">
        <v>2021</v>
      </c>
      <c r="J563" s="5" t="s">
        <v>59</v>
      </c>
      <c r="K563" s="6">
        <v>360</v>
      </c>
      <c r="L563" s="6">
        <v>340</v>
      </c>
      <c r="M563" s="6">
        <v>408</v>
      </c>
      <c r="N563" s="6">
        <v>1.2</v>
      </c>
      <c r="O563" s="5" t="s">
        <v>58</v>
      </c>
      <c r="P563" s="5" t="s">
        <v>80</v>
      </c>
      <c r="Q563" s="5">
        <v>1010402</v>
      </c>
      <c r="R563" s="5" t="s">
        <v>91</v>
      </c>
    </row>
    <row r="564" spans="1:18" x14ac:dyDescent="0.3">
      <c r="A564" s="4" t="s">
        <v>163</v>
      </c>
      <c r="B564" s="5" t="s">
        <v>164</v>
      </c>
      <c r="C564" s="4" t="s">
        <v>209</v>
      </c>
      <c r="D564" s="5" t="s">
        <v>210</v>
      </c>
      <c r="E564" s="5" t="s">
        <v>88</v>
      </c>
      <c r="F564" s="5" t="s">
        <v>88</v>
      </c>
      <c r="G564" s="5" t="s">
        <v>89</v>
      </c>
      <c r="H564" s="5" t="s">
        <v>90</v>
      </c>
      <c r="I564" s="5">
        <v>2021</v>
      </c>
      <c r="J564" s="5" t="s">
        <v>60</v>
      </c>
      <c r="K564" s="6">
        <v>420</v>
      </c>
      <c r="L564" s="6">
        <v>420</v>
      </c>
      <c r="M564" s="6">
        <v>504</v>
      </c>
      <c r="N564" s="6">
        <v>1.2</v>
      </c>
      <c r="O564" s="5" t="s">
        <v>58</v>
      </c>
      <c r="P564" s="5" t="s">
        <v>80</v>
      </c>
      <c r="Q564" s="5">
        <v>1010402</v>
      </c>
      <c r="R564" s="5" t="s">
        <v>91</v>
      </c>
    </row>
    <row r="565" spans="1:18" x14ac:dyDescent="0.3">
      <c r="A565" s="4" t="s">
        <v>163</v>
      </c>
      <c r="B565" s="5" t="s">
        <v>164</v>
      </c>
      <c r="C565" s="4" t="s">
        <v>209</v>
      </c>
      <c r="D565" s="5" t="s">
        <v>210</v>
      </c>
      <c r="E565" s="5" t="s">
        <v>88</v>
      </c>
      <c r="F565" s="5" t="s">
        <v>88</v>
      </c>
      <c r="G565" s="5" t="s">
        <v>89</v>
      </c>
      <c r="H565" s="5" t="s">
        <v>138</v>
      </c>
      <c r="I565" s="5">
        <v>2021</v>
      </c>
      <c r="J565" s="5" t="s">
        <v>59</v>
      </c>
      <c r="K565" s="6">
        <v>24</v>
      </c>
      <c r="L565" s="6">
        <v>24</v>
      </c>
      <c r="M565" s="6">
        <v>48</v>
      </c>
      <c r="N565" s="6">
        <v>2</v>
      </c>
      <c r="O565" s="5" t="s">
        <v>58</v>
      </c>
      <c r="P565" s="5" t="s">
        <v>80</v>
      </c>
      <c r="Q565" s="5">
        <v>1010403</v>
      </c>
      <c r="R565" s="5" t="s">
        <v>91</v>
      </c>
    </row>
    <row r="566" spans="1:18" x14ac:dyDescent="0.3">
      <c r="A566" s="4" t="s">
        <v>163</v>
      </c>
      <c r="B566" s="5" t="s">
        <v>164</v>
      </c>
      <c r="C566" s="4" t="s">
        <v>209</v>
      </c>
      <c r="D566" s="5" t="s">
        <v>210</v>
      </c>
      <c r="E566" s="5" t="s">
        <v>88</v>
      </c>
      <c r="F566" s="5" t="s">
        <v>88</v>
      </c>
      <c r="G566" s="5" t="s">
        <v>89</v>
      </c>
      <c r="H566" s="5" t="s">
        <v>138</v>
      </c>
      <c r="I566" s="5">
        <v>2021</v>
      </c>
      <c r="J566" s="5" t="s">
        <v>60</v>
      </c>
      <c r="K566" s="6">
        <v>80</v>
      </c>
      <c r="L566" s="6">
        <v>80</v>
      </c>
      <c r="M566" s="6">
        <v>184</v>
      </c>
      <c r="N566" s="6">
        <v>2.2999999999999998</v>
      </c>
      <c r="O566" s="5" t="s">
        <v>58</v>
      </c>
      <c r="P566" s="5" t="s">
        <v>80</v>
      </c>
      <c r="Q566" s="5">
        <v>1010403</v>
      </c>
      <c r="R566" s="5" t="s">
        <v>91</v>
      </c>
    </row>
    <row r="567" spans="1:18" x14ac:dyDescent="0.3">
      <c r="A567" s="4" t="s">
        <v>163</v>
      </c>
      <c r="B567" s="5" t="s">
        <v>164</v>
      </c>
      <c r="C567" s="4" t="s">
        <v>209</v>
      </c>
      <c r="D567" s="5" t="s">
        <v>210</v>
      </c>
      <c r="E567" s="5" t="s">
        <v>88</v>
      </c>
      <c r="F567" s="5" t="s">
        <v>88</v>
      </c>
      <c r="G567" s="5" t="s">
        <v>89</v>
      </c>
      <c r="H567" s="5" t="s">
        <v>92</v>
      </c>
      <c r="I567" s="5">
        <v>2021</v>
      </c>
      <c r="J567" s="5" t="s">
        <v>59</v>
      </c>
      <c r="K567" s="6">
        <v>240</v>
      </c>
      <c r="L567" s="6">
        <v>230</v>
      </c>
      <c r="M567" s="6">
        <v>276</v>
      </c>
      <c r="N567" s="6">
        <v>1.2</v>
      </c>
      <c r="O567" s="5" t="s">
        <v>58</v>
      </c>
      <c r="P567" s="5" t="s">
        <v>80</v>
      </c>
      <c r="Q567" s="5">
        <v>1010404</v>
      </c>
      <c r="R567" s="5" t="s">
        <v>91</v>
      </c>
    </row>
    <row r="568" spans="1:18" x14ac:dyDescent="0.3">
      <c r="A568" s="4" t="s">
        <v>163</v>
      </c>
      <c r="B568" s="5" t="s">
        <v>164</v>
      </c>
      <c r="C568" s="4" t="s">
        <v>209</v>
      </c>
      <c r="D568" s="5" t="s">
        <v>210</v>
      </c>
      <c r="E568" s="5" t="s">
        <v>88</v>
      </c>
      <c r="F568" s="5" t="s">
        <v>88</v>
      </c>
      <c r="G568" s="5" t="s">
        <v>89</v>
      </c>
      <c r="H568" s="5" t="s">
        <v>92</v>
      </c>
      <c r="I568" s="5">
        <v>2021</v>
      </c>
      <c r="J568" s="5" t="s">
        <v>60</v>
      </c>
      <c r="K568" s="6">
        <v>280</v>
      </c>
      <c r="L568" s="6">
        <v>280</v>
      </c>
      <c r="M568" s="6">
        <v>336</v>
      </c>
      <c r="N568" s="6">
        <v>1.2</v>
      </c>
      <c r="O568" s="5" t="s">
        <v>58</v>
      </c>
      <c r="P568" s="5" t="s">
        <v>80</v>
      </c>
      <c r="Q568" s="5">
        <v>1010404</v>
      </c>
      <c r="R568" s="5" t="s">
        <v>91</v>
      </c>
    </row>
    <row r="569" spans="1:18" x14ac:dyDescent="0.3">
      <c r="A569" s="4" t="s">
        <v>163</v>
      </c>
      <c r="B569" s="5" t="s">
        <v>164</v>
      </c>
      <c r="C569" s="4" t="s">
        <v>209</v>
      </c>
      <c r="D569" s="5" t="s">
        <v>210</v>
      </c>
      <c r="E569" s="5" t="s">
        <v>18</v>
      </c>
      <c r="F569" s="5" t="s">
        <v>18</v>
      </c>
      <c r="G569" s="5" t="s">
        <v>147</v>
      </c>
      <c r="H569" s="5" t="s">
        <v>147</v>
      </c>
      <c r="I569" s="5">
        <v>2021</v>
      </c>
      <c r="J569" s="5" t="s">
        <v>60</v>
      </c>
      <c r="K569" s="6">
        <v>100</v>
      </c>
      <c r="L569" s="6">
        <v>100</v>
      </c>
      <c r="M569" s="6">
        <v>77</v>
      </c>
      <c r="N569" s="6">
        <v>0.77</v>
      </c>
      <c r="O569" s="5" t="s">
        <v>58</v>
      </c>
      <c r="P569" s="5" t="s">
        <v>148</v>
      </c>
      <c r="Q569" s="5">
        <v>1030100</v>
      </c>
      <c r="R569" s="5" t="s">
        <v>149</v>
      </c>
    </row>
    <row r="570" spans="1:18" x14ac:dyDescent="0.3">
      <c r="A570" s="4" t="s">
        <v>163</v>
      </c>
      <c r="B570" s="5" t="s">
        <v>164</v>
      </c>
      <c r="C570" s="4" t="s">
        <v>209</v>
      </c>
      <c r="D570" s="5" t="s">
        <v>210</v>
      </c>
      <c r="E570" s="5" t="s">
        <v>18</v>
      </c>
      <c r="F570" s="5" t="s">
        <v>18</v>
      </c>
      <c r="G570" s="5" t="s">
        <v>93</v>
      </c>
      <c r="H570" s="5" t="s">
        <v>93</v>
      </c>
      <c r="I570" s="5">
        <v>2021</v>
      </c>
      <c r="J570" s="5" t="s">
        <v>23</v>
      </c>
      <c r="K570" s="6">
        <v>104</v>
      </c>
      <c r="L570" s="6">
        <v>104</v>
      </c>
      <c r="M570" s="6">
        <v>41.6</v>
      </c>
      <c r="N570" s="6">
        <v>0.4</v>
      </c>
      <c r="O570" s="5" t="s">
        <v>20</v>
      </c>
      <c r="P570" s="5" t="s">
        <v>80</v>
      </c>
      <c r="Q570" s="5">
        <v>2030200</v>
      </c>
      <c r="R570" s="5" t="s">
        <v>94</v>
      </c>
    </row>
    <row r="571" spans="1:18" x14ac:dyDescent="0.3">
      <c r="A571" s="4" t="s">
        <v>163</v>
      </c>
      <c r="B571" s="5" t="s">
        <v>164</v>
      </c>
      <c r="C571" s="4" t="s">
        <v>209</v>
      </c>
      <c r="D571" s="5" t="s">
        <v>210</v>
      </c>
      <c r="E571" s="5" t="s">
        <v>28</v>
      </c>
      <c r="F571" s="5" t="s">
        <v>29</v>
      </c>
      <c r="G571" s="5" t="s">
        <v>31</v>
      </c>
      <c r="H571" s="5" t="s">
        <v>129</v>
      </c>
      <c r="I571" s="5">
        <v>2021</v>
      </c>
      <c r="J571" s="5" t="s">
        <v>23</v>
      </c>
      <c r="K571" s="6">
        <v>3.45</v>
      </c>
      <c r="L571" s="6">
        <v>3.45</v>
      </c>
      <c r="M571" s="6">
        <v>34.49</v>
      </c>
      <c r="N571" s="6">
        <v>10</v>
      </c>
      <c r="O571" s="5" t="s">
        <v>20</v>
      </c>
      <c r="P571" s="5" t="s">
        <v>30</v>
      </c>
      <c r="Q571" s="5">
        <v>2043699</v>
      </c>
      <c r="R571" s="5" t="s">
        <v>33</v>
      </c>
    </row>
    <row r="572" spans="1:18" x14ac:dyDescent="0.3">
      <c r="A572" s="4" t="s">
        <v>163</v>
      </c>
      <c r="B572" s="5" t="s">
        <v>164</v>
      </c>
      <c r="C572" s="4" t="s">
        <v>209</v>
      </c>
      <c r="D572" s="5" t="s">
        <v>210</v>
      </c>
      <c r="E572" s="5" t="s">
        <v>28</v>
      </c>
      <c r="F572" s="5" t="s">
        <v>29</v>
      </c>
      <c r="G572" s="5" t="s">
        <v>34</v>
      </c>
      <c r="H572" s="5" t="s">
        <v>128</v>
      </c>
      <c r="I572" s="5">
        <v>2021</v>
      </c>
      <c r="J572" s="5" t="s">
        <v>23</v>
      </c>
      <c r="K572" s="6">
        <v>2</v>
      </c>
      <c r="L572" s="6">
        <v>2</v>
      </c>
      <c r="M572" s="6">
        <v>10</v>
      </c>
      <c r="N572" s="6">
        <v>5</v>
      </c>
      <c r="O572" s="5" t="s">
        <v>20</v>
      </c>
      <c r="P572" s="5" t="s">
        <v>30</v>
      </c>
      <c r="Q572" s="5">
        <v>2044199</v>
      </c>
      <c r="R572" s="5" t="s">
        <v>35</v>
      </c>
    </row>
    <row r="573" spans="1:18" x14ac:dyDescent="0.3">
      <c r="A573" s="4" t="s">
        <v>163</v>
      </c>
      <c r="B573" s="5" t="s">
        <v>164</v>
      </c>
      <c r="C573" s="4" t="s">
        <v>209</v>
      </c>
      <c r="D573" s="5" t="s">
        <v>210</v>
      </c>
      <c r="E573" s="5" t="s">
        <v>28</v>
      </c>
      <c r="F573" s="5" t="s">
        <v>29</v>
      </c>
      <c r="G573" s="5" t="s">
        <v>36</v>
      </c>
      <c r="H573" s="5" t="s">
        <v>122</v>
      </c>
      <c r="I573" s="5">
        <v>2021</v>
      </c>
      <c r="J573" s="5" t="s">
        <v>23</v>
      </c>
      <c r="K573" s="6">
        <v>3</v>
      </c>
      <c r="L573" s="6">
        <v>3</v>
      </c>
      <c r="M573" s="6">
        <v>30.02</v>
      </c>
      <c r="N573" s="6">
        <v>10</v>
      </c>
      <c r="O573" s="5" t="s">
        <v>20</v>
      </c>
      <c r="P573" s="5" t="s">
        <v>30</v>
      </c>
      <c r="Q573" s="5">
        <v>2044999</v>
      </c>
      <c r="R573" s="5" t="s">
        <v>38</v>
      </c>
    </row>
    <row r="574" spans="1:18" x14ac:dyDescent="0.3">
      <c r="A574" s="4" t="s">
        <v>163</v>
      </c>
      <c r="B574" s="5" t="s">
        <v>164</v>
      </c>
      <c r="C574" s="4" t="s">
        <v>209</v>
      </c>
      <c r="D574" s="5" t="s">
        <v>210</v>
      </c>
      <c r="E574" s="5" t="s">
        <v>28</v>
      </c>
      <c r="F574" s="5" t="s">
        <v>29</v>
      </c>
      <c r="G574" s="5" t="s">
        <v>159</v>
      </c>
      <c r="H574" s="5" t="s">
        <v>159</v>
      </c>
      <c r="I574" s="5">
        <v>2021</v>
      </c>
      <c r="J574" s="5" t="s">
        <v>23</v>
      </c>
      <c r="K574" s="6">
        <v>2</v>
      </c>
      <c r="L574" s="6">
        <v>2</v>
      </c>
      <c r="M574" s="6">
        <v>4</v>
      </c>
      <c r="N574" s="6">
        <v>2</v>
      </c>
      <c r="O574" s="5" t="s">
        <v>20</v>
      </c>
      <c r="P574" s="5" t="s">
        <v>30</v>
      </c>
      <c r="Q574" s="5">
        <v>2046000</v>
      </c>
      <c r="R574" s="5" t="s">
        <v>160</v>
      </c>
    </row>
    <row r="575" spans="1:18" x14ac:dyDescent="0.3">
      <c r="A575" s="4" t="s">
        <v>163</v>
      </c>
      <c r="B575" s="5" t="s">
        <v>164</v>
      </c>
      <c r="C575" s="4" t="s">
        <v>209</v>
      </c>
      <c r="D575" s="5" t="s">
        <v>210</v>
      </c>
      <c r="E575" s="5" t="s">
        <v>28</v>
      </c>
      <c r="F575" s="5" t="s">
        <v>39</v>
      </c>
      <c r="G575" s="5" t="s">
        <v>40</v>
      </c>
      <c r="H575" s="5" t="s">
        <v>41</v>
      </c>
      <c r="I575" s="5">
        <v>2021</v>
      </c>
      <c r="J575" s="5" t="s">
        <v>23</v>
      </c>
      <c r="K575" s="6">
        <v>72</v>
      </c>
      <c r="L575" s="6">
        <v>72</v>
      </c>
      <c r="M575" s="6">
        <v>504</v>
      </c>
      <c r="N575" s="6">
        <v>7</v>
      </c>
      <c r="O575" s="5" t="s">
        <v>20</v>
      </c>
      <c r="P575" s="5" t="s">
        <v>30</v>
      </c>
      <c r="Q575" s="5">
        <v>2040299</v>
      </c>
      <c r="R575" s="5" t="s">
        <v>42</v>
      </c>
    </row>
    <row r="576" spans="1:18" x14ac:dyDescent="0.3">
      <c r="A576" s="4" t="s">
        <v>163</v>
      </c>
      <c r="B576" s="5" t="s">
        <v>164</v>
      </c>
      <c r="C576" s="4" t="s">
        <v>209</v>
      </c>
      <c r="D576" s="5" t="s">
        <v>210</v>
      </c>
      <c r="E576" s="5" t="s">
        <v>28</v>
      </c>
      <c r="F576" s="5" t="s">
        <v>39</v>
      </c>
      <c r="G576" s="5" t="s">
        <v>43</v>
      </c>
      <c r="H576" s="5" t="s">
        <v>44</v>
      </c>
      <c r="I576" s="5">
        <v>2021</v>
      </c>
      <c r="J576" s="5" t="s">
        <v>23</v>
      </c>
      <c r="K576" s="6">
        <v>30</v>
      </c>
      <c r="L576" s="6">
        <v>30</v>
      </c>
      <c r="M576" s="6">
        <v>300</v>
      </c>
      <c r="N576" s="6">
        <v>10</v>
      </c>
      <c r="O576" s="5" t="s">
        <v>20</v>
      </c>
      <c r="P576" s="5" t="s">
        <v>30</v>
      </c>
      <c r="Q576" s="5">
        <v>2044299</v>
      </c>
      <c r="R576" s="5" t="s">
        <v>45</v>
      </c>
    </row>
    <row r="577" spans="1:18" x14ac:dyDescent="0.3">
      <c r="A577" s="4" t="s">
        <v>163</v>
      </c>
      <c r="B577" s="5" t="s">
        <v>164</v>
      </c>
      <c r="C577" s="4" t="s">
        <v>209</v>
      </c>
      <c r="D577" s="5" t="s">
        <v>210</v>
      </c>
      <c r="E577" s="5" t="s">
        <v>28</v>
      </c>
      <c r="F577" s="5" t="s">
        <v>39</v>
      </c>
      <c r="G577" s="5" t="s">
        <v>48</v>
      </c>
      <c r="H577" s="5" t="s">
        <v>49</v>
      </c>
      <c r="I577" s="5">
        <v>2021</v>
      </c>
      <c r="J577" s="5" t="s">
        <v>23</v>
      </c>
      <c r="K577" s="6">
        <v>220</v>
      </c>
      <c r="L577" s="6">
        <v>220</v>
      </c>
      <c r="M577" s="6">
        <v>2420</v>
      </c>
      <c r="N577" s="6">
        <v>11</v>
      </c>
      <c r="O577" s="5" t="s">
        <v>20</v>
      </c>
      <c r="P577" s="5" t="s">
        <v>30</v>
      </c>
      <c r="Q577" s="5">
        <v>2045802</v>
      </c>
      <c r="R577" s="5" t="s">
        <v>50</v>
      </c>
    </row>
    <row r="578" spans="1:18" x14ac:dyDescent="0.3">
      <c r="A578" s="4" t="s">
        <v>163</v>
      </c>
      <c r="B578" s="5" t="s">
        <v>164</v>
      </c>
      <c r="C578" s="4" t="s">
        <v>209</v>
      </c>
      <c r="D578" s="5" t="s">
        <v>210</v>
      </c>
      <c r="E578" s="5" t="s">
        <v>57</v>
      </c>
      <c r="F578" s="5" t="s">
        <v>61</v>
      </c>
      <c r="G578" s="5" t="s">
        <v>101</v>
      </c>
      <c r="H578" s="5" t="s">
        <v>101</v>
      </c>
      <c r="I578" s="5">
        <v>2021</v>
      </c>
      <c r="J578" s="5" t="s">
        <v>59</v>
      </c>
      <c r="K578" s="6">
        <v>20</v>
      </c>
      <c r="L578" s="6">
        <v>20</v>
      </c>
      <c r="M578" s="6">
        <v>280</v>
      </c>
      <c r="N578" s="6">
        <v>14</v>
      </c>
      <c r="O578" s="5" t="s">
        <v>58</v>
      </c>
      <c r="P578" s="5" t="s">
        <v>30</v>
      </c>
      <c r="Q578" s="5">
        <v>1050200</v>
      </c>
      <c r="R578" s="5" t="s">
        <v>102</v>
      </c>
    </row>
    <row r="579" spans="1:18" x14ac:dyDescent="0.3">
      <c r="A579" s="4" t="s">
        <v>163</v>
      </c>
      <c r="B579" s="5" t="s">
        <v>164</v>
      </c>
      <c r="C579" s="4" t="s">
        <v>209</v>
      </c>
      <c r="D579" s="5" t="s">
        <v>210</v>
      </c>
      <c r="E579" s="5" t="s">
        <v>57</v>
      </c>
      <c r="F579" s="5" t="s">
        <v>61</v>
      </c>
      <c r="G579" s="5" t="s">
        <v>150</v>
      </c>
      <c r="H579" s="5" t="s">
        <v>150</v>
      </c>
      <c r="I579" s="5">
        <v>2021</v>
      </c>
      <c r="J579" s="5" t="s">
        <v>59</v>
      </c>
      <c r="K579" s="6">
        <v>6</v>
      </c>
      <c r="L579" s="6">
        <v>6</v>
      </c>
      <c r="M579" s="6">
        <v>48</v>
      </c>
      <c r="N579" s="6">
        <v>8</v>
      </c>
      <c r="O579" s="5" t="s">
        <v>58</v>
      </c>
      <c r="P579" s="5" t="s">
        <v>30</v>
      </c>
      <c r="Q579" s="5">
        <v>1052000</v>
      </c>
      <c r="R579" s="5" t="s">
        <v>151</v>
      </c>
    </row>
    <row r="580" spans="1:18" x14ac:dyDescent="0.3">
      <c r="A580" s="4" t="s">
        <v>163</v>
      </c>
      <c r="B580" s="5" t="s">
        <v>164</v>
      </c>
      <c r="C580" s="4" t="s">
        <v>209</v>
      </c>
      <c r="D580" s="5" t="s">
        <v>210</v>
      </c>
      <c r="E580" s="5" t="s">
        <v>57</v>
      </c>
      <c r="F580" s="5" t="s">
        <v>61</v>
      </c>
      <c r="G580" s="5" t="s">
        <v>150</v>
      </c>
      <c r="H580" s="5" t="s">
        <v>150</v>
      </c>
      <c r="I580" s="5">
        <v>2021</v>
      </c>
      <c r="J580" s="5" t="s">
        <v>60</v>
      </c>
      <c r="K580" s="6">
        <v>19</v>
      </c>
      <c r="L580" s="6">
        <v>19</v>
      </c>
      <c r="M580" s="6">
        <v>152</v>
      </c>
      <c r="N580" s="6">
        <v>8</v>
      </c>
      <c r="O580" s="5" t="s">
        <v>58</v>
      </c>
      <c r="P580" s="5" t="s">
        <v>30</v>
      </c>
      <c r="Q580" s="5">
        <v>1052000</v>
      </c>
      <c r="R580" s="5" t="s">
        <v>151</v>
      </c>
    </row>
    <row r="581" spans="1:18" x14ac:dyDescent="0.3">
      <c r="A581" s="4" t="s">
        <v>163</v>
      </c>
      <c r="B581" s="5" t="s">
        <v>164</v>
      </c>
      <c r="C581" s="4" t="s">
        <v>209</v>
      </c>
      <c r="D581" s="5" t="s">
        <v>210</v>
      </c>
      <c r="E581" s="5" t="s">
        <v>57</v>
      </c>
      <c r="F581" s="5" t="s">
        <v>61</v>
      </c>
      <c r="G581" s="5" t="s">
        <v>136</v>
      </c>
      <c r="H581" s="5" t="s">
        <v>136</v>
      </c>
      <c r="I581" s="5">
        <v>2021</v>
      </c>
      <c r="J581" s="5" t="s">
        <v>59</v>
      </c>
      <c r="K581" s="6">
        <v>15</v>
      </c>
      <c r="L581" s="6">
        <v>15</v>
      </c>
      <c r="M581" s="6">
        <v>120</v>
      </c>
      <c r="N581" s="6">
        <v>8</v>
      </c>
      <c r="O581" s="5" t="s">
        <v>58</v>
      </c>
      <c r="P581" s="5" t="s">
        <v>30</v>
      </c>
      <c r="Q581" s="5">
        <v>1052200</v>
      </c>
      <c r="R581" s="5" t="s">
        <v>137</v>
      </c>
    </row>
    <row r="582" spans="1:18" x14ac:dyDescent="0.3">
      <c r="A582" s="4" t="s">
        <v>163</v>
      </c>
      <c r="B582" s="5" t="s">
        <v>164</v>
      </c>
      <c r="C582" s="4" t="s">
        <v>209</v>
      </c>
      <c r="D582" s="5" t="s">
        <v>210</v>
      </c>
      <c r="E582" s="5" t="s">
        <v>57</v>
      </c>
      <c r="F582" s="5" t="s">
        <v>61</v>
      </c>
      <c r="G582" s="5" t="s">
        <v>136</v>
      </c>
      <c r="H582" s="5" t="s">
        <v>136</v>
      </c>
      <c r="I582" s="5">
        <v>2021</v>
      </c>
      <c r="J582" s="5" t="s">
        <v>60</v>
      </c>
      <c r="K582" s="6">
        <v>15</v>
      </c>
      <c r="L582" s="6">
        <v>15</v>
      </c>
      <c r="M582" s="6">
        <v>120</v>
      </c>
      <c r="N582" s="6">
        <v>8</v>
      </c>
      <c r="O582" s="5" t="s">
        <v>58</v>
      </c>
      <c r="P582" s="5" t="s">
        <v>30</v>
      </c>
      <c r="Q582" s="5">
        <v>1052200</v>
      </c>
      <c r="R582" s="5" t="s">
        <v>137</v>
      </c>
    </row>
    <row r="583" spans="1:18" x14ac:dyDescent="0.3">
      <c r="A583" s="4" t="s">
        <v>163</v>
      </c>
      <c r="B583" s="5" t="s">
        <v>164</v>
      </c>
      <c r="C583" s="4" t="s">
        <v>209</v>
      </c>
      <c r="D583" s="5" t="s">
        <v>210</v>
      </c>
      <c r="E583" s="5" t="s">
        <v>78</v>
      </c>
      <c r="F583" s="5" t="s">
        <v>78</v>
      </c>
      <c r="G583" s="5" t="s">
        <v>79</v>
      </c>
      <c r="H583" s="5" t="s">
        <v>79</v>
      </c>
      <c r="I583" s="5">
        <v>2021</v>
      </c>
      <c r="J583" s="5" t="s">
        <v>59</v>
      </c>
      <c r="K583" s="6">
        <v>110</v>
      </c>
      <c r="L583" s="6">
        <v>110</v>
      </c>
      <c r="M583" s="6">
        <v>187</v>
      </c>
      <c r="N583" s="6">
        <v>1.7</v>
      </c>
      <c r="O583" s="5" t="s">
        <v>58</v>
      </c>
      <c r="P583" s="5" t="s">
        <v>80</v>
      </c>
      <c r="Q583" s="5">
        <v>1060200</v>
      </c>
      <c r="R583" s="5" t="s">
        <v>81</v>
      </c>
    </row>
    <row r="584" spans="1:18" x14ac:dyDescent="0.3">
      <c r="A584" s="4" t="s">
        <v>163</v>
      </c>
      <c r="B584" s="5" t="s">
        <v>164</v>
      </c>
      <c r="C584" s="4" t="s">
        <v>209</v>
      </c>
      <c r="D584" s="5" t="s">
        <v>210</v>
      </c>
      <c r="E584" s="5" t="s">
        <v>130</v>
      </c>
      <c r="F584" s="5" t="s">
        <v>130</v>
      </c>
      <c r="G584" s="5" t="s">
        <v>133</v>
      </c>
      <c r="H584" s="5" t="s">
        <v>133</v>
      </c>
      <c r="I584" s="5">
        <v>2021</v>
      </c>
      <c r="J584" s="5" t="s">
        <v>23</v>
      </c>
      <c r="K584" s="6">
        <v>2005</v>
      </c>
      <c r="L584" s="6">
        <v>2005</v>
      </c>
      <c r="M584" s="6">
        <v>6556.35</v>
      </c>
      <c r="N584" s="6">
        <v>3.27</v>
      </c>
      <c r="O584" s="5" t="s">
        <v>20</v>
      </c>
      <c r="P584" s="5" t="s">
        <v>134</v>
      </c>
      <c r="Q584" s="5">
        <v>2070400</v>
      </c>
      <c r="R584" s="5" t="s">
        <v>135</v>
      </c>
    </row>
    <row r="585" spans="1:18" x14ac:dyDescent="0.3">
      <c r="A585" s="4" t="s">
        <v>163</v>
      </c>
      <c r="B585" s="5" t="s">
        <v>164</v>
      </c>
      <c r="C585" s="4" t="s">
        <v>209</v>
      </c>
      <c r="D585" s="5" t="s">
        <v>210</v>
      </c>
      <c r="E585" s="5" t="s">
        <v>84</v>
      </c>
      <c r="F585" s="5" t="s">
        <v>84</v>
      </c>
      <c r="G585" s="5" t="s">
        <v>85</v>
      </c>
      <c r="H585" s="5" t="s">
        <v>86</v>
      </c>
      <c r="I585" s="5">
        <v>2021</v>
      </c>
      <c r="J585" s="5" t="s">
        <v>59</v>
      </c>
      <c r="K585" s="6">
        <v>50</v>
      </c>
      <c r="L585" s="6">
        <v>30</v>
      </c>
      <c r="M585" s="6">
        <v>360</v>
      </c>
      <c r="N585" s="6">
        <v>12</v>
      </c>
      <c r="O585" s="5" t="s">
        <v>58</v>
      </c>
      <c r="P585" s="5" t="s">
        <v>30</v>
      </c>
      <c r="Q585" s="5">
        <v>1081001</v>
      </c>
      <c r="R585" s="5" t="s">
        <v>87</v>
      </c>
    </row>
    <row r="586" spans="1:18" x14ac:dyDescent="0.3">
      <c r="A586" s="4" t="s">
        <v>163</v>
      </c>
      <c r="B586" s="5" t="s">
        <v>164</v>
      </c>
      <c r="C586" s="4" t="s">
        <v>209</v>
      </c>
      <c r="D586" s="5" t="s">
        <v>210</v>
      </c>
      <c r="E586" s="5" t="s">
        <v>84</v>
      </c>
      <c r="F586" s="5" t="s">
        <v>84</v>
      </c>
      <c r="G586" s="5" t="s">
        <v>85</v>
      </c>
      <c r="H586" s="5" t="s">
        <v>86</v>
      </c>
      <c r="I586" s="5">
        <v>2021</v>
      </c>
      <c r="J586" s="5" t="s">
        <v>60</v>
      </c>
      <c r="K586" s="6">
        <v>60</v>
      </c>
      <c r="L586" s="6">
        <v>60</v>
      </c>
      <c r="M586" s="6">
        <v>720</v>
      </c>
      <c r="N586" s="6">
        <v>12</v>
      </c>
      <c r="O586" s="5" t="s">
        <v>58</v>
      </c>
      <c r="P586" s="5" t="s">
        <v>30</v>
      </c>
      <c r="Q586" s="5">
        <v>1081001</v>
      </c>
      <c r="R586" s="5" t="s">
        <v>87</v>
      </c>
    </row>
    <row r="587" spans="1:18" x14ac:dyDescent="0.3">
      <c r="A587" s="4" t="s">
        <v>163</v>
      </c>
      <c r="B587" s="5" t="s">
        <v>164</v>
      </c>
      <c r="C587" s="4" t="s">
        <v>211</v>
      </c>
      <c r="D587" s="5" t="s">
        <v>212</v>
      </c>
      <c r="E587" s="5" t="s">
        <v>88</v>
      </c>
      <c r="F587" s="5" t="s">
        <v>88</v>
      </c>
      <c r="G587" s="5" t="s">
        <v>115</v>
      </c>
      <c r="H587" s="5" t="s">
        <v>144</v>
      </c>
      <c r="I587" s="5">
        <v>2021</v>
      </c>
      <c r="J587" s="5" t="s">
        <v>59</v>
      </c>
      <c r="K587" s="6">
        <v>920</v>
      </c>
      <c r="L587" s="6">
        <v>920</v>
      </c>
      <c r="M587" s="6">
        <v>4926.6000000000004</v>
      </c>
      <c r="N587" s="6">
        <v>5.36</v>
      </c>
      <c r="O587" s="5" t="s">
        <v>58</v>
      </c>
      <c r="P587" s="5" t="s">
        <v>116</v>
      </c>
      <c r="Q587" s="5">
        <v>1010101</v>
      </c>
      <c r="R587" s="5" t="s">
        <v>117</v>
      </c>
    </row>
    <row r="588" spans="1:18" x14ac:dyDescent="0.3">
      <c r="A588" s="4" t="s">
        <v>163</v>
      </c>
      <c r="B588" s="5" t="s">
        <v>164</v>
      </c>
      <c r="C588" s="4" t="s">
        <v>211</v>
      </c>
      <c r="D588" s="5" t="s">
        <v>212</v>
      </c>
      <c r="E588" s="5" t="s">
        <v>88</v>
      </c>
      <c r="F588" s="5" t="s">
        <v>88</v>
      </c>
      <c r="G588" s="5" t="s">
        <v>115</v>
      </c>
      <c r="H588" s="5" t="s">
        <v>144</v>
      </c>
      <c r="I588" s="5">
        <v>2021</v>
      </c>
      <c r="J588" s="5" t="s">
        <v>60</v>
      </c>
      <c r="K588" s="6">
        <v>376</v>
      </c>
      <c r="L588" s="6">
        <v>360</v>
      </c>
      <c r="M588" s="6">
        <v>1927.8</v>
      </c>
      <c r="N588" s="6">
        <v>5.36</v>
      </c>
      <c r="O588" s="5" t="s">
        <v>58</v>
      </c>
      <c r="P588" s="5" t="s">
        <v>116</v>
      </c>
      <c r="Q588" s="5">
        <v>1010101</v>
      </c>
      <c r="R588" s="5" t="s">
        <v>117</v>
      </c>
    </row>
    <row r="589" spans="1:18" x14ac:dyDescent="0.3">
      <c r="A589" s="4" t="s">
        <v>163</v>
      </c>
      <c r="B589" s="5" t="s">
        <v>164</v>
      </c>
      <c r="C589" s="4" t="s">
        <v>211</v>
      </c>
      <c r="D589" s="5" t="s">
        <v>212</v>
      </c>
      <c r="E589" s="5" t="s">
        <v>88</v>
      </c>
      <c r="F589" s="5" t="s">
        <v>88</v>
      </c>
      <c r="G589" s="5" t="s">
        <v>115</v>
      </c>
      <c r="H589" s="5" t="s">
        <v>118</v>
      </c>
      <c r="I589" s="5">
        <v>2021</v>
      </c>
      <c r="J589" s="5" t="s">
        <v>59</v>
      </c>
      <c r="K589" s="6">
        <v>480</v>
      </c>
      <c r="L589" s="6">
        <v>480</v>
      </c>
      <c r="M589" s="6">
        <v>2284.8000000000002</v>
      </c>
      <c r="N589" s="6">
        <v>4.76</v>
      </c>
      <c r="O589" s="5" t="s">
        <v>58</v>
      </c>
      <c r="P589" s="5" t="s">
        <v>116</v>
      </c>
      <c r="Q589" s="5">
        <v>1010103</v>
      </c>
      <c r="R589" s="5" t="s">
        <v>117</v>
      </c>
    </row>
    <row r="590" spans="1:18" x14ac:dyDescent="0.3">
      <c r="A590" s="4" t="s">
        <v>163</v>
      </c>
      <c r="B590" s="5" t="s">
        <v>164</v>
      </c>
      <c r="C590" s="4" t="s">
        <v>211</v>
      </c>
      <c r="D590" s="5" t="s">
        <v>212</v>
      </c>
      <c r="E590" s="5" t="s">
        <v>88</v>
      </c>
      <c r="F590" s="5" t="s">
        <v>88</v>
      </c>
      <c r="G590" s="5" t="s">
        <v>115</v>
      </c>
      <c r="H590" s="5" t="s">
        <v>118</v>
      </c>
      <c r="I590" s="5">
        <v>2021</v>
      </c>
      <c r="J590" s="5" t="s">
        <v>60</v>
      </c>
      <c r="K590" s="6">
        <v>380</v>
      </c>
      <c r="L590" s="6">
        <v>350</v>
      </c>
      <c r="M590" s="6">
        <v>1666</v>
      </c>
      <c r="N590" s="6">
        <v>4.76</v>
      </c>
      <c r="O590" s="5" t="s">
        <v>58</v>
      </c>
      <c r="P590" s="5" t="s">
        <v>116</v>
      </c>
      <c r="Q590" s="5">
        <v>1010103</v>
      </c>
      <c r="R590" s="5" t="s">
        <v>117</v>
      </c>
    </row>
    <row r="591" spans="1:18" x14ac:dyDescent="0.3">
      <c r="A591" s="4" t="s">
        <v>163</v>
      </c>
      <c r="B591" s="5" t="s">
        <v>164</v>
      </c>
      <c r="C591" s="4" t="s">
        <v>211</v>
      </c>
      <c r="D591" s="5" t="s">
        <v>212</v>
      </c>
      <c r="E591" s="5" t="s">
        <v>88</v>
      </c>
      <c r="F591" s="5" t="s">
        <v>88</v>
      </c>
      <c r="G591" s="5" t="s">
        <v>89</v>
      </c>
      <c r="H591" s="5" t="s">
        <v>142</v>
      </c>
      <c r="I591" s="5">
        <v>2021</v>
      </c>
      <c r="J591" s="5" t="s">
        <v>59</v>
      </c>
      <c r="K591" s="6">
        <v>500</v>
      </c>
      <c r="L591" s="6">
        <v>500</v>
      </c>
      <c r="M591" s="6">
        <v>3000</v>
      </c>
      <c r="N591" s="6">
        <v>6</v>
      </c>
      <c r="O591" s="5" t="s">
        <v>58</v>
      </c>
      <c r="P591" s="5" t="s">
        <v>80</v>
      </c>
      <c r="Q591" s="5">
        <v>1010401</v>
      </c>
      <c r="R591" s="5" t="s">
        <v>91</v>
      </c>
    </row>
    <row r="592" spans="1:18" x14ac:dyDescent="0.3">
      <c r="A592" s="4" t="s">
        <v>163</v>
      </c>
      <c r="B592" s="5" t="s">
        <v>164</v>
      </c>
      <c r="C592" s="4" t="s">
        <v>211</v>
      </c>
      <c r="D592" s="5" t="s">
        <v>212</v>
      </c>
      <c r="E592" s="5" t="s">
        <v>88</v>
      </c>
      <c r="F592" s="5" t="s">
        <v>88</v>
      </c>
      <c r="G592" s="5" t="s">
        <v>89</v>
      </c>
      <c r="H592" s="5" t="s">
        <v>142</v>
      </c>
      <c r="I592" s="5">
        <v>2021</v>
      </c>
      <c r="J592" s="5" t="s">
        <v>60</v>
      </c>
      <c r="K592" s="6">
        <v>115</v>
      </c>
      <c r="L592" s="6">
        <v>110</v>
      </c>
      <c r="M592" s="6">
        <v>462</v>
      </c>
      <c r="N592" s="6">
        <v>4.2</v>
      </c>
      <c r="O592" s="5" t="s">
        <v>58</v>
      </c>
      <c r="P592" s="5" t="s">
        <v>80</v>
      </c>
      <c r="Q592" s="5">
        <v>1010401</v>
      </c>
      <c r="R592" s="5" t="s">
        <v>91</v>
      </c>
    </row>
    <row r="593" spans="1:18" x14ac:dyDescent="0.3">
      <c r="A593" s="4" t="s">
        <v>163</v>
      </c>
      <c r="B593" s="5" t="s">
        <v>164</v>
      </c>
      <c r="C593" s="4" t="s">
        <v>211</v>
      </c>
      <c r="D593" s="5" t="s">
        <v>212</v>
      </c>
      <c r="E593" s="5" t="s">
        <v>88</v>
      </c>
      <c r="F593" s="5" t="s">
        <v>88</v>
      </c>
      <c r="G593" s="5" t="s">
        <v>89</v>
      </c>
      <c r="H593" s="5" t="s">
        <v>90</v>
      </c>
      <c r="I593" s="5">
        <v>2021</v>
      </c>
      <c r="J593" s="5" t="s">
        <v>59</v>
      </c>
      <c r="K593" s="6">
        <v>30</v>
      </c>
      <c r="L593" s="6">
        <v>30</v>
      </c>
      <c r="M593" s="6">
        <v>90</v>
      </c>
      <c r="N593" s="6">
        <v>3</v>
      </c>
      <c r="O593" s="5" t="s">
        <v>58</v>
      </c>
      <c r="P593" s="5" t="s">
        <v>80</v>
      </c>
      <c r="Q593" s="5">
        <v>1010402</v>
      </c>
      <c r="R593" s="5" t="s">
        <v>91</v>
      </c>
    </row>
    <row r="594" spans="1:18" x14ac:dyDescent="0.3">
      <c r="A594" s="4" t="s">
        <v>163</v>
      </c>
      <c r="B594" s="5" t="s">
        <v>164</v>
      </c>
      <c r="C594" s="4" t="s">
        <v>211</v>
      </c>
      <c r="D594" s="5" t="s">
        <v>212</v>
      </c>
      <c r="E594" s="5" t="s">
        <v>88</v>
      </c>
      <c r="F594" s="5" t="s">
        <v>88</v>
      </c>
      <c r="G594" s="5" t="s">
        <v>89</v>
      </c>
      <c r="H594" s="5" t="s">
        <v>90</v>
      </c>
      <c r="I594" s="5">
        <v>2021</v>
      </c>
      <c r="J594" s="5" t="s">
        <v>60</v>
      </c>
      <c r="K594" s="6">
        <v>8</v>
      </c>
      <c r="L594" s="6">
        <v>6</v>
      </c>
      <c r="M594" s="6">
        <v>18</v>
      </c>
      <c r="N594" s="6">
        <v>3</v>
      </c>
      <c r="O594" s="5" t="s">
        <v>58</v>
      </c>
      <c r="P594" s="5" t="s">
        <v>80</v>
      </c>
      <c r="Q594" s="5">
        <v>1010402</v>
      </c>
      <c r="R594" s="5" t="s">
        <v>91</v>
      </c>
    </row>
    <row r="595" spans="1:18" x14ac:dyDescent="0.3">
      <c r="A595" s="4" t="s">
        <v>163</v>
      </c>
      <c r="B595" s="5" t="s">
        <v>164</v>
      </c>
      <c r="C595" s="4" t="s">
        <v>211</v>
      </c>
      <c r="D595" s="5" t="s">
        <v>212</v>
      </c>
      <c r="E595" s="5" t="s">
        <v>88</v>
      </c>
      <c r="F595" s="5" t="s">
        <v>88</v>
      </c>
      <c r="G595" s="5" t="s">
        <v>89</v>
      </c>
      <c r="H595" s="5" t="s">
        <v>138</v>
      </c>
      <c r="I595" s="5">
        <v>2021</v>
      </c>
      <c r="J595" s="5" t="s">
        <v>59</v>
      </c>
      <c r="K595" s="6">
        <v>50</v>
      </c>
      <c r="L595" s="6">
        <v>50</v>
      </c>
      <c r="M595" s="6">
        <v>250</v>
      </c>
      <c r="N595" s="6">
        <v>5</v>
      </c>
      <c r="O595" s="5" t="s">
        <v>58</v>
      </c>
      <c r="P595" s="5" t="s">
        <v>80</v>
      </c>
      <c r="Q595" s="5">
        <v>1010403</v>
      </c>
      <c r="R595" s="5" t="s">
        <v>91</v>
      </c>
    </row>
    <row r="596" spans="1:18" x14ac:dyDescent="0.3">
      <c r="A596" s="4" t="s">
        <v>163</v>
      </c>
      <c r="B596" s="5" t="s">
        <v>164</v>
      </c>
      <c r="C596" s="4" t="s">
        <v>211</v>
      </c>
      <c r="D596" s="5" t="s">
        <v>212</v>
      </c>
      <c r="E596" s="5" t="s">
        <v>88</v>
      </c>
      <c r="F596" s="5" t="s">
        <v>88</v>
      </c>
      <c r="G596" s="5" t="s">
        <v>89</v>
      </c>
      <c r="H596" s="5" t="s">
        <v>138</v>
      </c>
      <c r="I596" s="5">
        <v>2021</v>
      </c>
      <c r="J596" s="5" t="s">
        <v>60</v>
      </c>
      <c r="K596" s="6">
        <v>32</v>
      </c>
      <c r="L596" s="6">
        <v>28</v>
      </c>
      <c r="M596" s="6">
        <v>112</v>
      </c>
      <c r="N596" s="6">
        <v>4</v>
      </c>
      <c r="O596" s="5" t="s">
        <v>58</v>
      </c>
      <c r="P596" s="5" t="s">
        <v>80</v>
      </c>
      <c r="Q596" s="5">
        <v>1010403</v>
      </c>
      <c r="R596" s="5" t="s">
        <v>91</v>
      </c>
    </row>
    <row r="597" spans="1:18" x14ac:dyDescent="0.3">
      <c r="A597" s="4" t="s">
        <v>163</v>
      </c>
      <c r="B597" s="5" t="s">
        <v>164</v>
      </c>
      <c r="C597" s="4" t="s">
        <v>211</v>
      </c>
      <c r="D597" s="5" t="s">
        <v>212</v>
      </c>
      <c r="E597" s="5" t="s">
        <v>88</v>
      </c>
      <c r="F597" s="5" t="s">
        <v>88</v>
      </c>
      <c r="G597" s="5" t="s">
        <v>89</v>
      </c>
      <c r="H597" s="5" t="s">
        <v>92</v>
      </c>
      <c r="I597" s="5">
        <v>2021</v>
      </c>
      <c r="J597" s="5" t="s">
        <v>59</v>
      </c>
      <c r="K597" s="6">
        <v>20</v>
      </c>
      <c r="L597" s="6">
        <v>20</v>
      </c>
      <c r="M597" s="6">
        <v>50</v>
      </c>
      <c r="N597" s="6">
        <v>2.5</v>
      </c>
      <c r="O597" s="5" t="s">
        <v>58</v>
      </c>
      <c r="P597" s="5" t="s">
        <v>80</v>
      </c>
      <c r="Q597" s="5">
        <v>1010404</v>
      </c>
      <c r="R597" s="5" t="s">
        <v>91</v>
      </c>
    </row>
    <row r="598" spans="1:18" x14ac:dyDescent="0.3">
      <c r="A598" s="4" t="s">
        <v>163</v>
      </c>
      <c r="B598" s="5" t="s">
        <v>164</v>
      </c>
      <c r="C598" s="4" t="s">
        <v>211</v>
      </c>
      <c r="D598" s="5" t="s">
        <v>212</v>
      </c>
      <c r="E598" s="5" t="s">
        <v>88</v>
      </c>
      <c r="F598" s="5" t="s">
        <v>88</v>
      </c>
      <c r="G598" s="5" t="s">
        <v>89</v>
      </c>
      <c r="H598" s="5" t="s">
        <v>92</v>
      </c>
      <c r="I598" s="5">
        <v>2021</v>
      </c>
      <c r="J598" s="5" t="s">
        <v>60</v>
      </c>
      <c r="K598" s="6">
        <v>8</v>
      </c>
      <c r="L598" s="6">
        <v>6</v>
      </c>
      <c r="M598" s="6">
        <v>18</v>
      </c>
      <c r="N598" s="6">
        <v>3</v>
      </c>
      <c r="O598" s="5" t="s">
        <v>58</v>
      </c>
      <c r="P598" s="5" t="s">
        <v>80</v>
      </c>
      <c r="Q598" s="5">
        <v>1010404</v>
      </c>
      <c r="R598" s="5" t="s">
        <v>91</v>
      </c>
    </row>
    <row r="599" spans="1:18" x14ac:dyDescent="0.3">
      <c r="A599" s="4" t="s">
        <v>163</v>
      </c>
      <c r="B599" s="5" t="s">
        <v>164</v>
      </c>
      <c r="C599" s="4" t="s">
        <v>211</v>
      </c>
      <c r="D599" s="5" t="s">
        <v>212</v>
      </c>
      <c r="E599" s="5" t="s">
        <v>18</v>
      </c>
      <c r="F599" s="5" t="s">
        <v>18</v>
      </c>
      <c r="G599" s="5" t="s">
        <v>93</v>
      </c>
      <c r="H599" s="5" t="s">
        <v>93</v>
      </c>
      <c r="I599" s="5">
        <v>2021</v>
      </c>
      <c r="J599" s="5" t="s">
        <v>23</v>
      </c>
      <c r="K599" s="6">
        <v>223</v>
      </c>
      <c r="L599" s="6">
        <v>219</v>
      </c>
      <c r="M599" s="6">
        <v>153.30000000000001</v>
      </c>
      <c r="N599" s="6">
        <v>0.7</v>
      </c>
      <c r="O599" s="5" t="s">
        <v>20</v>
      </c>
      <c r="P599" s="5" t="s">
        <v>80</v>
      </c>
      <c r="Q599" s="5">
        <v>2030200</v>
      </c>
      <c r="R599" s="5" t="s">
        <v>94</v>
      </c>
    </row>
    <row r="600" spans="1:18" x14ac:dyDescent="0.3">
      <c r="A600" s="4" t="s">
        <v>163</v>
      </c>
      <c r="B600" s="5" t="s">
        <v>164</v>
      </c>
      <c r="C600" s="4" t="s">
        <v>211</v>
      </c>
      <c r="D600" s="5" t="s">
        <v>212</v>
      </c>
      <c r="E600" s="5" t="s">
        <v>18</v>
      </c>
      <c r="F600" s="5" t="s">
        <v>18</v>
      </c>
      <c r="G600" s="5" t="s">
        <v>19</v>
      </c>
      <c r="H600" s="5" t="s">
        <v>19</v>
      </c>
      <c r="I600" s="5">
        <v>2021</v>
      </c>
      <c r="J600" s="5" t="s">
        <v>23</v>
      </c>
      <c r="K600" s="6">
        <v>23.31</v>
      </c>
      <c r="L600" s="6">
        <v>18.25</v>
      </c>
      <c r="M600" s="6">
        <v>19.89</v>
      </c>
      <c r="N600" s="6">
        <v>1.0900000000000001</v>
      </c>
      <c r="O600" s="5" t="s">
        <v>20</v>
      </c>
      <c r="P600" s="5" t="s">
        <v>21</v>
      </c>
      <c r="Q600" s="5">
        <v>2030300</v>
      </c>
      <c r="R600" s="5" t="s">
        <v>22</v>
      </c>
    </row>
    <row r="601" spans="1:18" x14ac:dyDescent="0.3">
      <c r="A601" s="4" t="s">
        <v>163</v>
      </c>
      <c r="B601" s="5" t="s">
        <v>164</v>
      </c>
      <c r="C601" s="4" t="s">
        <v>211</v>
      </c>
      <c r="D601" s="5" t="s">
        <v>212</v>
      </c>
      <c r="E601" s="5" t="s">
        <v>28</v>
      </c>
      <c r="F601" s="5" t="s">
        <v>29</v>
      </c>
      <c r="G601" s="5" t="s">
        <v>31</v>
      </c>
      <c r="H601" s="5" t="s">
        <v>129</v>
      </c>
      <c r="I601" s="5">
        <v>2021</v>
      </c>
      <c r="J601" s="5" t="s">
        <v>23</v>
      </c>
      <c r="K601" s="6">
        <v>7</v>
      </c>
      <c r="L601" s="6">
        <v>7</v>
      </c>
      <c r="M601" s="6">
        <v>70</v>
      </c>
      <c r="N601" s="6">
        <v>10</v>
      </c>
      <c r="O601" s="5" t="s">
        <v>20</v>
      </c>
      <c r="P601" s="5" t="s">
        <v>30</v>
      </c>
      <c r="Q601" s="5">
        <v>2043699</v>
      </c>
      <c r="R601" s="5" t="s">
        <v>33</v>
      </c>
    </row>
    <row r="602" spans="1:18" x14ac:dyDescent="0.3">
      <c r="A602" s="4" t="s">
        <v>163</v>
      </c>
      <c r="B602" s="5" t="s">
        <v>164</v>
      </c>
      <c r="C602" s="4" t="s">
        <v>211</v>
      </c>
      <c r="D602" s="5" t="s">
        <v>212</v>
      </c>
      <c r="E602" s="5" t="s">
        <v>28</v>
      </c>
      <c r="F602" s="5" t="s">
        <v>39</v>
      </c>
      <c r="G602" s="5" t="s">
        <v>40</v>
      </c>
      <c r="H602" s="5" t="s">
        <v>41</v>
      </c>
      <c r="I602" s="5">
        <v>2021</v>
      </c>
      <c r="J602" s="5" t="s">
        <v>23</v>
      </c>
      <c r="K602" s="6">
        <v>148</v>
      </c>
      <c r="L602" s="6">
        <v>140</v>
      </c>
      <c r="M602" s="6">
        <v>1680</v>
      </c>
      <c r="N602" s="6">
        <v>12</v>
      </c>
      <c r="O602" s="5" t="s">
        <v>20</v>
      </c>
      <c r="P602" s="5" t="s">
        <v>30</v>
      </c>
      <c r="Q602" s="5">
        <v>2040299</v>
      </c>
      <c r="R602" s="5" t="s">
        <v>42</v>
      </c>
    </row>
    <row r="603" spans="1:18" x14ac:dyDescent="0.3">
      <c r="A603" s="4" t="s">
        <v>163</v>
      </c>
      <c r="B603" s="5" t="s">
        <v>164</v>
      </c>
      <c r="C603" s="4" t="s">
        <v>211</v>
      </c>
      <c r="D603" s="5" t="s">
        <v>212</v>
      </c>
      <c r="E603" s="5" t="s">
        <v>28</v>
      </c>
      <c r="F603" s="5" t="s">
        <v>39</v>
      </c>
      <c r="G603" s="5" t="s">
        <v>43</v>
      </c>
      <c r="H603" s="5" t="s">
        <v>44</v>
      </c>
      <c r="I603" s="5">
        <v>2021</v>
      </c>
      <c r="J603" s="5" t="s">
        <v>23</v>
      </c>
      <c r="K603" s="6">
        <v>149</v>
      </c>
      <c r="L603" s="6">
        <v>69</v>
      </c>
      <c r="M603" s="6">
        <v>759</v>
      </c>
      <c r="N603" s="6">
        <v>11</v>
      </c>
      <c r="O603" s="5" t="s">
        <v>20</v>
      </c>
      <c r="P603" s="5" t="s">
        <v>30</v>
      </c>
      <c r="Q603" s="5">
        <v>2044299</v>
      </c>
      <c r="R603" s="5" t="s">
        <v>45</v>
      </c>
    </row>
    <row r="604" spans="1:18" x14ac:dyDescent="0.3">
      <c r="A604" s="4" t="s">
        <v>163</v>
      </c>
      <c r="B604" s="5" t="s">
        <v>164</v>
      </c>
      <c r="C604" s="4" t="s">
        <v>211</v>
      </c>
      <c r="D604" s="5" t="s">
        <v>212</v>
      </c>
      <c r="E604" s="5" t="s">
        <v>28</v>
      </c>
      <c r="F604" s="5" t="s">
        <v>39</v>
      </c>
      <c r="G604" s="5" t="s">
        <v>48</v>
      </c>
      <c r="H604" s="5" t="s">
        <v>49</v>
      </c>
      <c r="I604" s="5">
        <v>2021</v>
      </c>
      <c r="J604" s="5" t="s">
        <v>23</v>
      </c>
      <c r="K604" s="6">
        <v>40</v>
      </c>
      <c r="L604" s="6">
        <v>40</v>
      </c>
      <c r="M604" s="6">
        <v>480</v>
      </c>
      <c r="N604" s="6">
        <v>12</v>
      </c>
      <c r="O604" s="5" t="s">
        <v>20</v>
      </c>
      <c r="P604" s="5" t="s">
        <v>30</v>
      </c>
      <c r="Q604" s="5">
        <v>2045802</v>
      </c>
      <c r="R604" s="5" t="s">
        <v>50</v>
      </c>
    </row>
    <row r="605" spans="1:18" x14ac:dyDescent="0.3">
      <c r="A605" s="4" t="s">
        <v>163</v>
      </c>
      <c r="B605" s="5" t="s">
        <v>164</v>
      </c>
      <c r="C605" s="4" t="s">
        <v>211</v>
      </c>
      <c r="D605" s="5" t="s">
        <v>212</v>
      </c>
      <c r="E605" s="5" t="s">
        <v>57</v>
      </c>
      <c r="F605" s="5" t="s">
        <v>61</v>
      </c>
      <c r="G605" s="5" t="s">
        <v>101</v>
      </c>
      <c r="H605" s="5" t="s">
        <v>101</v>
      </c>
      <c r="I605" s="5">
        <v>2021</v>
      </c>
      <c r="J605" s="5" t="s">
        <v>59</v>
      </c>
      <c r="K605" s="6">
        <v>120</v>
      </c>
      <c r="L605" s="6">
        <v>115</v>
      </c>
      <c r="M605" s="6">
        <v>2070</v>
      </c>
      <c r="N605" s="6">
        <v>18</v>
      </c>
      <c r="O605" s="5" t="s">
        <v>58</v>
      </c>
      <c r="P605" s="5" t="s">
        <v>30</v>
      </c>
      <c r="Q605" s="5">
        <v>1050200</v>
      </c>
      <c r="R605" s="5" t="s">
        <v>102</v>
      </c>
    </row>
    <row r="606" spans="1:18" x14ac:dyDescent="0.3">
      <c r="A606" s="4" t="s">
        <v>163</v>
      </c>
      <c r="B606" s="5" t="s">
        <v>164</v>
      </c>
      <c r="C606" s="4" t="s">
        <v>211</v>
      </c>
      <c r="D606" s="5" t="s">
        <v>212</v>
      </c>
      <c r="E606" s="5" t="s">
        <v>57</v>
      </c>
      <c r="F606" s="5" t="s">
        <v>61</v>
      </c>
      <c r="G606" s="5" t="s">
        <v>101</v>
      </c>
      <c r="H606" s="5" t="s">
        <v>101</v>
      </c>
      <c r="I606" s="5">
        <v>2021</v>
      </c>
      <c r="J606" s="5" t="s">
        <v>60</v>
      </c>
      <c r="K606" s="6">
        <v>35</v>
      </c>
      <c r="L606" s="6">
        <v>25</v>
      </c>
      <c r="M606" s="6">
        <v>300</v>
      </c>
      <c r="N606" s="6">
        <v>12</v>
      </c>
      <c r="O606" s="5" t="s">
        <v>58</v>
      </c>
      <c r="P606" s="5" t="s">
        <v>30</v>
      </c>
      <c r="Q606" s="5">
        <v>1050200</v>
      </c>
      <c r="R606" s="5" t="s">
        <v>102</v>
      </c>
    </row>
    <row r="607" spans="1:18" x14ac:dyDescent="0.3">
      <c r="A607" s="4" t="s">
        <v>163</v>
      </c>
      <c r="B607" s="5" t="s">
        <v>164</v>
      </c>
      <c r="C607" s="4" t="s">
        <v>211</v>
      </c>
      <c r="D607" s="5" t="s">
        <v>212</v>
      </c>
      <c r="E607" s="5" t="s">
        <v>130</v>
      </c>
      <c r="F607" s="5" t="s">
        <v>130</v>
      </c>
      <c r="G607" s="5" t="s">
        <v>133</v>
      </c>
      <c r="H607" s="5" t="s">
        <v>133</v>
      </c>
      <c r="I607" s="5">
        <v>2021</v>
      </c>
      <c r="J607" s="5" t="s">
        <v>23</v>
      </c>
      <c r="K607" s="6">
        <v>9200</v>
      </c>
      <c r="L607" s="6">
        <v>9200</v>
      </c>
      <c r="M607" s="6">
        <v>29440</v>
      </c>
      <c r="N607" s="6">
        <v>3.2</v>
      </c>
      <c r="O607" s="5" t="s">
        <v>20</v>
      </c>
      <c r="P607" s="5" t="s">
        <v>134</v>
      </c>
      <c r="Q607" s="5">
        <v>2070400</v>
      </c>
      <c r="R607" s="5" t="s">
        <v>135</v>
      </c>
    </row>
    <row r="608" spans="1:18" x14ac:dyDescent="0.3">
      <c r="A608" s="4" t="s">
        <v>163</v>
      </c>
      <c r="B608" s="5" t="s">
        <v>164</v>
      </c>
      <c r="C608" s="4" t="s">
        <v>211</v>
      </c>
      <c r="D608" s="5" t="s">
        <v>212</v>
      </c>
      <c r="E608" s="5" t="s">
        <v>84</v>
      </c>
      <c r="F608" s="5" t="s">
        <v>84</v>
      </c>
      <c r="G608" s="5" t="s">
        <v>85</v>
      </c>
      <c r="H608" s="5" t="s">
        <v>86</v>
      </c>
      <c r="I608" s="5">
        <v>2021</v>
      </c>
      <c r="J608" s="5" t="s">
        <v>59</v>
      </c>
      <c r="K608" s="6">
        <v>45</v>
      </c>
      <c r="L608" s="6">
        <v>40</v>
      </c>
      <c r="M608" s="6">
        <v>400</v>
      </c>
      <c r="N608" s="6">
        <v>10</v>
      </c>
      <c r="O608" s="5" t="s">
        <v>58</v>
      </c>
      <c r="P608" s="5" t="s">
        <v>30</v>
      </c>
      <c r="Q608" s="5">
        <v>1081001</v>
      </c>
      <c r="R608" s="5" t="s">
        <v>87</v>
      </c>
    </row>
    <row r="609" spans="1:18" x14ac:dyDescent="0.3">
      <c r="A609" s="4" t="s">
        <v>163</v>
      </c>
      <c r="B609" s="5" t="s">
        <v>164</v>
      </c>
      <c r="C609" s="4" t="s">
        <v>211</v>
      </c>
      <c r="D609" s="5" t="s">
        <v>212</v>
      </c>
      <c r="E609" s="5" t="s">
        <v>84</v>
      </c>
      <c r="F609" s="5" t="s">
        <v>84</v>
      </c>
      <c r="G609" s="5" t="s">
        <v>85</v>
      </c>
      <c r="H609" s="5" t="s">
        <v>86</v>
      </c>
      <c r="I609" s="5">
        <v>2021</v>
      </c>
      <c r="J609" s="5" t="s">
        <v>60</v>
      </c>
      <c r="K609" s="6">
        <v>20</v>
      </c>
      <c r="L609" s="6">
        <v>18</v>
      </c>
      <c r="M609" s="6">
        <v>216</v>
      </c>
      <c r="N609" s="6">
        <v>12</v>
      </c>
      <c r="O609" s="5" t="s">
        <v>58</v>
      </c>
      <c r="P609" s="5" t="s">
        <v>30</v>
      </c>
      <c r="Q609" s="5">
        <v>1081001</v>
      </c>
      <c r="R609" s="5" t="s">
        <v>87</v>
      </c>
    </row>
    <row r="610" spans="1:18" x14ac:dyDescent="0.3">
      <c r="A610" s="4" t="s">
        <v>163</v>
      </c>
      <c r="B610" s="5" t="s">
        <v>164</v>
      </c>
      <c r="C610" s="4" t="s">
        <v>213</v>
      </c>
      <c r="D610" s="5" t="s">
        <v>214</v>
      </c>
      <c r="E610" s="5" t="s">
        <v>88</v>
      </c>
      <c r="F610" s="5" t="s">
        <v>88</v>
      </c>
      <c r="G610" s="5" t="s">
        <v>115</v>
      </c>
      <c r="H610" s="5" t="s">
        <v>144</v>
      </c>
      <c r="I610" s="5">
        <v>2021</v>
      </c>
      <c r="J610" s="5" t="s">
        <v>59</v>
      </c>
      <c r="K610" s="6">
        <v>771</v>
      </c>
      <c r="L610" s="6">
        <v>480</v>
      </c>
      <c r="M610" s="6">
        <v>1776</v>
      </c>
      <c r="N610" s="6">
        <v>3.7</v>
      </c>
      <c r="O610" s="5" t="s">
        <v>58</v>
      </c>
      <c r="P610" s="5" t="s">
        <v>116</v>
      </c>
      <c r="Q610" s="5">
        <v>1010101</v>
      </c>
      <c r="R610" s="5" t="s">
        <v>117</v>
      </c>
    </row>
    <row r="611" spans="1:18" x14ac:dyDescent="0.3">
      <c r="A611" s="4" t="s">
        <v>163</v>
      </c>
      <c r="B611" s="5" t="s">
        <v>164</v>
      </c>
      <c r="C611" s="4" t="s">
        <v>213</v>
      </c>
      <c r="D611" s="5" t="s">
        <v>214</v>
      </c>
      <c r="E611" s="5" t="s">
        <v>88</v>
      </c>
      <c r="F611" s="5" t="s">
        <v>88</v>
      </c>
      <c r="G611" s="5" t="s">
        <v>115</v>
      </c>
      <c r="H611" s="5" t="s">
        <v>144</v>
      </c>
      <c r="I611" s="5">
        <v>2021</v>
      </c>
      <c r="J611" s="5" t="s">
        <v>60</v>
      </c>
      <c r="K611" s="6">
        <v>512</v>
      </c>
      <c r="L611" s="6">
        <v>456</v>
      </c>
      <c r="M611" s="6">
        <v>2688.58</v>
      </c>
      <c r="N611" s="6">
        <v>5.9</v>
      </c>
      <c r="O611" s="5" t="s">
        <v>58</v>
      </c>
      <c r="P611" s="5" t="s">
        <v>116</v>
      </c>
      <c r="Q611" s="5">
        <v>1010101</v>
      </c>
      <c r="R611" s="5" t="s">
        <v>117</v>
      </c>
    </row>
    <row r="612" spans="1:18" x14ac:dyDescent="0.3">
      <c r="A612" s="4" t="s">
        <v>163</v>
      </c>
      <c r="B612" s="5" t="s">
        <v>164</v>
      </c>
      <c r="C612" s="4" t="s">
        <v>213</v>
      </c>
      <c r="D612" s="5" t="s">
        <v>214</v>
      </c>
      <c r="E612" s="5" t="s">
        <v>88</v>
      </c>
      <c r="F612" s="5" t="s">
        <v>88</v>
      </c>
      <c r="G612" s="5" t="s">
        <v>89</v>
      </c>
      <c r="H612" s="5" t="s">
        <v>90</v>
      </c>
      <c r="I612" s="5">
        <v>2021</v>
      </c>
      <c r="J612" s="5" t="s">
        <v>59</v>
      </c>
      <c r="K612" s="6">
        <v>164</v>
      </c>
      <c r="L612" s="6">
        <v>64</v>
      </c>
      <c r="M612" s="6">
        <v>76.8</v>
      </c>
      <c r="N612" s="6">
        <v>1.2</v>
      </c>
      <c r="O612" s="5" t="s">
        <v>58</v>
      </c>
      <c r="P612" s="5" t="s">
        <v>80</v>
      </c>
      <c r="Q612" s="5">
        <v>1010402</v>
      </c>
      <c r="R612" s="5" t="s">
        <v>91</v>
      </c>
    </row>
    <row r="613" spans="1:18" x14ac:dyDescent="0.3">
      <c r="A613" s="4" t="s">
        <v>163</v>
      </c>
      <c r="B613" s="5" t="s">
        <v>164</v>
      </c>
      <c r="C613" s="4" t="s">
        <v>213</v>
      </c>
      <c r="D613" s="5" t="s">
        <v>214</v>
      </c>
      <c r="E613" s="5" t="s">
        <v>88</v>
      </c>
      <c r="F613" s="5" t="s">
        <v>88</v>
      </c>
      <c r="G613" s="5" t="s">
        <v>89</v>
      </c>
      <c r="H613" s="5" t="s">
        <v>90</v>
      </c>
      <c r="I613" s="5">
        <v>2021</v>
      </c>
      <c r="J613" s="5" t="s">
        <v>60</v>
      </c>
      <c r="K613" s="6">
        <v>100</v>
      </c>
      <c r="L613" s="6">
        <v>98</v>
      </c>
      <c r="M613" s="6">
        <v>127.4</v>
      </c>
      <c r="N613" s="6">
        <v>1.3</v>
      </c>
      <c r="O613" s="5" t="s">
        <v>58</v>
      </c>
      <c r="P613" s="5" t="s">
        <v>80</v>
      </c>
      <c r="Q613" s="5">
        <v>1010402</v>
      </c>
      <c r="R613" s="5" t="s">
        <v>91</v>
      </c>
    </row>
    <row r="614" spans="1:18" x14ac:dyDescent="0.3">
      <c r="A614" s="4" t="s">
        <v>163</v>
      </c>
      <c r="B614" s="5" t="s">
        <v>164</v>
      </c>
      <c r="C614" s="4" t="s">
        <v>213</v>
      </c>
      <c r="D614" s="5" t="s">
        <v>214</v>
      </c>
      <c r="E614" s="5" t="s">
        <v>88</v>
      </c>
      <c r="F614" s="5" t="s">
        <v>88</v>
      </c>
      <c r="G614" s="5" t="s">
        <v>89</v>
      </c>
      <c r="H614" s="5" t="s">
        <v>92</v>
      </c>
      <c r="I614" s="5">
        <v>2021</v>
      </c>
      <c r="J614" s="5" t="s">
        <v>59</v>
      </c>
      <c r="K614" s="6">
        <v>135</v>
      </c>
      <c r="L614" s="6">
        <v>35</v>
      </c>
      <c r="M614" s="6">
        <v>33.6</v>
      </c>
      <c r="N614" s="6">
        <v>0.96</v>
      </c>
      <c r="O614" s="5" t="s">
        <v>58</v>
      </c>
      <c r="P614" s="5" t="s">
        <v>80</v>
      </c>
      <c r="Q614" s="5">
        <v>1010404</v>
      </c>
      <c r="R614" s="5" t="s">
        <v>91</v>
      </c>
    </row>
    <row r="615" spans="1:18" x14ac:dyDescent="0.3">
      <c r="A615" s="4" t="s">
        <v>163</v>
      </c>
      <c r="B615" s="5" t="s">
        <v>164</v>
      </c>
      <c r="C615" s="4" t="s">
        <v>213</v>
      </c>
      <c r="D615" s="5" t="s">
        <v>214</v>
      </c>
      <c r="E615" s="5" t="s">
        <v>88</v>
      </c>
      <c r="F615" s="5" t="s">
        <v>88</v>
      </c>
      <c r="G615" s="5" t="s">
        <v>89</v>
      </c>
      <c r="H615" s="5" t="s">
        <v>92</v>
      </c>
      <c r="I615" s="5">
        <v>2021</v>
      </c>
      <c r="J615" s="5" t="s">
        <v>60</v>
      </c>
      <c r="K615" s="6">
        <v>103</v>
      </c>
      <c r="L615" s="6">
        <v>100</v>
      </c>
      <c r="M615" s="6">
        <v>120</v>
      </c>
      <c r="N615" s="6">
        <v>1.2</v>
      </c>
      <c r="O615" s="5" t="s">
        <v>58</v>
      </c>
      <c r="P615" s="5" t="s">
        <v>80</v>
      </c>
      <c r="Q615" s="5">
        <v>1010404</v>
      </c>
      <c r="R615" s="5" t="s">
        <v>91</v>
      </c>
    </row>
    <row r="616" spans="1:18" x14ac:dyDescent="0.3">
      <c r="A616" s="4" t="s">
        <v>163</v>
      </c>
      <c r="B616" s="5" t="s">
        <v>164</v>
      </c>
      <c r="C616" s="4" t="s">
        <v>213</v>
      </c>
      <c r="D616" s="5" t="s">
        <v>214</v>
      </c>
      <c r="E616" s="5" t="s">
        <v>28</v>
      </c>
      <c r="F616" s="5" t="s">
        <v>39</v>
      </c>
      <c r="G616" s="5" t="s">
        <v>43</v>
      </c>
      <c r="H616" s="5" t="s">
        <v>44</v>
      </c>
      <c r="I616" s="5">
        <v>2021</v>
      </c>
      <c r="J616" s="5" t="s">
        <v>23</v>
      </c>
      <c r="K616" s="6">
        <v>60</v>
      </c>
      <c r="L616" s="6">
        <v>60</v>
      </c>
      <c r="M616" s="6">
        <v>420</v>
      </c>
      <c r="N616" s="6">
        <v>7</v>
      </c>
      <c r="O616" s="5" t="s">
        <v>20</v>
      </c>
      <c r="P616" s="5" t="s">
        <v>30</v>
      </c>
      <c r="Q616" s="5">
        <v>2044299</v>
      </c>
      <c r="R616" s="5" t="s">
        <v>45</v>
      </c>
    </row>
    <row r="617" spans="1:18" x14ac:dyDescent="0.3">
      <c r="A617" s="4" t="s">
        <v>163</v>
      </c>
      <c r="B617" s="5" t="s">
        <v>164</v>
      </c>
      <c r="C617" s="4" t="s">
        <v>213</v>
      </c>
      <c r="D617" s="5" t="s">
        <v>214</v>
      </c>
      <c r="E617" s="5" t="s">
        <v>28</v>
      </c>
      <c r="F617" s="5" t="s">
        <v>39</v>
      </c>
      <c r="G617" s="5" t="s">
        <v>48</v>
      </c>
      <c r="H617" s="5" t="s">
        <v>49</v>
      </c>
      <c r="I617" s="5">
        <v>2021</v>
      </c>
      <c r="J617" s="5" t="s">
        <v>23</v>
      </c>
      <c r="K617" s="6">
        <v>180</v>
      </c>
      <c r="L617" s="6">
        <v>180</v>
      </c>
      <c r="M617" s="6">
        <v>1080</v>
      </c>
      <c r="N617" s="6">
        <v>6</v>
      </c>
      <c r="O617" s="5" t="s">
        <v>20</v>
      </c>
      <c r="P617" s="5" t="s">
        <v>30</v>
      </c>
      <c r="Q617" s="5">
        <v>2045802</v>
      </c>
      <c r="R617" s="5" t="s">
        <v>50</v>
      </c>
    </row>
    <row r="618" spans="1:18" x14ac:dyDescent="0.3">
      <c r="A618" s="4" t="s">
        <v>163</v>
      </c>
      <c r="B618" s="5" t="s">
        <v>164</v>
      </c>
      <c r="C618" s="4" t="s">
        <v>213</v>
      </c>
      <c r="D618" s="5" t="s">
        <v>214</v>
      </c>
      <c r="E618" s="5" t="s">
        <v>57</v>
      </c>
      <c r="F618" s="5" t="s">
        <v>61</v>
      </c>
      <c r="G618" s="5" t="s">
        <v>101</v>
      </c>
      <c r="H618" s="5" t="s">
        <v>101</v>
      </c>
      <c r="I618" s="5">
        <v>2021</v>
      </c>
      <c r="J618" s="5" t="s">
        <v>59</v>
      </c>
      <c r="K618" s="6">
        <v>300</v>
      </c>
      <c r="L618" s="6">
        <v>199</v>
      </c>
      <c r="M618" s="6">
        <v>1592</v>
      </c>
      <c r="N618" s="6">
        <v>8</v>
      </c>
      <c r="O618" s="5" t="s">
        <v>58</v>
      </c>
      <c r="P618" s="5" t="s">
        <v>30</v>
      </c>
      <c r="Q618" s="5">
        <v>1050200</v>
      </c>
      <c r="R618" s="5" t="s">
        <v>102</v>
      </c>
    </row>
    <row r="619" spans="1:18" x14ac:dyDescent="0.3">
      <c r="A619" s="4" t="s">
        <v>163</v>
      </c>
      <c r="B619" s="5" t="s">
        <v>164</v>
      </c>
      <c r="C619" s="4" t="s">
        <v>213</v>
      </c>
      <c r="D619" s="5" t="s">
        <v>214</v>
      </c>
      <c r="E619" s="5" t="s">
        <v>57</v>
      </c>
      <c r="F619" s="5" t="s">
        <v>61</v>
      </c>
      <c r="G619" s="5" t="s">
        <v>101</v>
      </c>
      <c r="H619" s="5" t="s">
        <v>101</v>
      </c>
      <c r="I619" s="5">
        <v>2021</v>
      </c>
      <c r="J619" s="5" t="s">
        <v>60</v>
      </c>
      <c r="K619" s="6">
        <v>150</v>
      </c>
      <c r="L619" s="6">
        <v>35</v>
      </c>
      <c r="M619" s="6">
        <v>315</v>
      </c>
      <c r="N619" s="6">
        <v>9</v>
      </c>
      <c r="O619" s="5" t="s">
        <v>58</v>
      </c>
      <c r="P619" s="5" t="s">
        <v>30</v>
      </c>
      <c r="Q619" s="5">
        <v>1050200</v>
      </c>
      <c r="R619" s="5" t="s">
        <v>102</v>
      </c>
    </row>
    <row r="620" spans="1:18" x14ac:dyDescent="0.3">
      <c r="A620" s="4" t="s">
        <v>163</v>
      </c>
      <c r="B620" s="5" t="s">
        <v>164</v>
      </c>
      <c r="C620" s="4" t="s">
        <v>213</v>
      </c>
      <c r="D620" s="5" t="s">
        <v>214</v>
      </c>
      <c r="E620" s="5" t="s">
        <v>57</v>
      </c>
      <c r="F620" s="5" t="s">
        <v>61</v>
      </c>
      <c r="G620" s="5" t="s">
        <v>150</v>
      </c>
      <c r="H620" s="5" t="s">
        <v>150</v>
      </c>
      <c r="I620" s="5">
        <v>2021</v>
      </c>
      <c r="J620" s="5" t="s">
        <v>59</v>
      </c>
      <c r="K620" s="6">
        <v>30</v>
      </c>
      <c r="L620" s="6">
        <v>28</v>
      </c>
      <c r="M620" s="6">
        <v>560</v>
      </c>
      <c r="N620" s="6">
        <v>20</v>
      </c>
      <c r="O620" s="5" t="s">
        <v>58</v>
      </c>
      <c r="P620" s="5" t="s">
        <v>30</v>
      </c>
      <c r="Q620" s="5">
        <v>1052000</v>
      </c>
      <c r="R620" s="5" t="s">
        <v>151</v>
      </c>
    </row>
    <row r="621" spans="1:18" x14ac:dyDescent="0.3">
      <c r="A621" s="4" t="s">
        <v>163</v>
      </c>
      <c r="B621" s="5" t="s">
        <v>164</v>
      </c>
      <c r="C621" s="4" t="s">
        <v>213</v>
      </c>
      <c r="D621" s="5" t="s">
        <v>214</v>
      </c>
      <c r="E621" s="5" t="s">
        <v>57</v>
      </c>
      <c r="F621" s="5" t="s">
        <v>61</v>
      </c>
      <c r="G621" s="5" t="s">
        <v>150</v>
      </c>
      <c r="H621" s="5" t="s">
        <v>150</v>
      </c>
      <c r="I621" s="5">
        <v>2021</v>
      </c>
      <c r="J621" s="5" t="s">
        <v>60</v>
      </c>
      <c r="K621" s="6">
        <v>20</v>
      </c>
      <c r="L621" s="6">
        <v>19</v>
      </c>
      <c r="M621" s="6">
        <v>418</v>
      </c>
      <c r="N621" s="6">
        <v>22</v>
      </c>
      <c r="O621" s="5" t="s">
        <v>58</v>
      </c>
      <c r="P621" s="5" t="s">
        <v>30</v>
      </c>
      <c r="Q621" s="5">
        <v>1052000</v>
      </c>
      <c r="R621" s="5" t="s">
        <v>151</v>
      </c>
    </row>
    <row r="622" spans="1:18" x14ac:dyDescent="0.3">
      <c r="A622" s="4" t="s">
        <v>163</v>
      </c>
      <c r="B622" s="5" t="s">
        <v>164</v>
      </c>
      <c r="C622" s="4" t="s">
        <v>213</v>
      </c>
      <c r="D622" s="5" t="s">
        <v>214</v>
      </c>
      <c r="E622" s="5" t="s">
        <v>57</v>
      </c>
      <c r="F622" s="5" t="s">
        <v>61</v>
      </c>
      <c r="G622" s="5" t="s">
        <v>136</v>
      </c>
      <c r="H622" s="5" t="s">
        <v>136</v>
      </c>
      <c r="I622" s="5">
        <v>2021</v>
      </c>
      <c r="J622" s="5" t="s">
        <v>59</v>
      </c>
      <c r="K622" s="6">
        <v>30</v>
      </c>
      <c r="L622" s="6">
        <v>0</v>
      </c>
      <c r="M622" s="6">
        <v>0</v>
      </c>
      <c r="N622" s="6">
        <v>0</v>
      </c>
      <c r="O622" s="5" t="s">
        <v>58</v>
      </c>
      <c r="P622" s="5" t="s">
        <v>30</v>
      </c>
      <c r="Q622" s="5">
        <v>1052200</v>
      </c>
      <c r="R622" s="5" t="s">
        <v>137</v>
      </c>
    </row>
    <row r="623" spans="1:18" x14ac:dyDescent="0.3">
      <c r="A623" s="4" t="s">
        <v>163</v>
      </c>
      <c r="B623" s="5" t="s">
        <v>164</v>
      </c>
      <c r="C623" s="4" t="s">
        <v>213</v>
      </c>
      <c r="D623" s="5" t="s">
        <v>214</v>
      </c>
      <c r="E623" s="5" t="s">
        <v>130</v>
      </c>
      <c r="F623" s="5" t="s">
        <v>130</v>
      </c>
      <c r="G623" s="5" t="s">
        <v>133</v>
      </c>
      <c r="H623" s="5" t="s">
        <v>133</v>
      </c>
      <c r="I623" s="5">
        <v>2021</v>
      </c>
      <c r="J623" s="5" t="s">
        <v>23</v>
      </c>
      <c r="K623" s="6">
        <v>3000</v>
      </c>
      <c r="L623" s="6">
        <v>3000</v>
      </c>
      <c r="M623" s="6">
        <v>9000</v>
      </c>
      <c r="N623" s="6">
        <v>3</v>
      </c>
      <c r="O623" s="5" t="s">
        <v>20</v>
      </c>
      <c r="P623" s="5" t="s">
        <v>134</v>
      </c>
      <c r="Q623" s="5">
        <v>2070400</v>
      </c>
      <c r="R623" s="5" t="s">
        <v>135</v>
      </c>
    </row>
    <row r="624" spans="1:18" x14ac:dyDescent="0.3">
      <c r="A624" s="4" t="s">
        <v>163</v>
      </c>
      <c r="B624" s="5" t="s">
        <v>164</v>
      </c>
      <c r="C624" s="4" t="s">
        <v>213</v>
      </c>
      <c r="D624" s="5" t="s">
        <v>214</v>
      </c>
      <c r="E624" s="5" t="s">
        <v>84</v>
      </c>
      <c r="F624" s="5" t="s">
        <v>84</v>
      </c>
      <c r="G624" s="5" t="s">
        <v>85</v>
      </c>
      <c r="H624" s="5" t="s">
        <v>86</v>
      </c>
      <c r="I624" s="5">
        <v>2021</v>
      </c>
      <c r="J624" s="5" t="s">
        <v>59</v>
      </c>
      <c r="K624" s="6">
        <v>230</v>
      </c>
      <c r="L624" s="6">
        <v>133</v>
      </c>
      <c r="M624" s="6">
        <v>931</v>
      </c>
      <c r="N624" s="6">
        <v>7</v>
      </c>
      <c r="O624" s="5" t="s">
        <v>58</v>
      </c>
      <c r="P624" s="5" t="s">
        <v>30</v>
      </c>
      <c r="Q624" s="5">
        <v>1081001</v>
      </c>
      <c r="R624" s="5" t="s">
        <v>87</v>
      </c>
    </row>
    <row r="625" spans="11:11" x14ac:dyDescent="0.3">
      <c r="K625" s="8">
        <f>SUM(K6:K624)</f>
        <v>230018.36999999994</v>
      </c>
    </row>
  </sheetData>
  <autoFilter ref="A5:R624"/>
  <mergeCells count="3">
    <mergeCell ref="A1:R1"/>
    <mergeCell ref="A3:R3"/>
    <mergeCell ref="A2:R2"/>
  </mergeCell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6"/>
  <sheetViews>
    <sheetView workbookViewId="0">
      <selection activeCell="D12" sqref="D12"/>
    </sheetView>
  </sheetViews>
  <sheetFormatPr baseColWidth="10" defaultColWidth="9.1796875" defaultRowHeight="14.5" x14ac:dyDescent="0.35"/>
  <cols>
    <col min="1" max="1" width="16.453125" bestFit="1" customWidth="1"/>
    <col min="2" max="2" width="21.54296875" bestFit="1" customWidth="1"/>
    <col min="3" max="4" width="36.7265625" bestFit="1" customWidth="1"/>
    <col min="5" max="5" width="24.7265625" bestFit="1" customWidth="1"/>
    <col min="6" max="6" width="27.453125" bestFit="1" customWidth="1"/>
    <col min="7" max="7" width="25.1796875" bestFit="1" customWidth="1"/>
    <col min="8" max="8" width="19.81640625" bestFit="1" customWidth="1"/>
    <col min="9" max="9" width="27.7265625" bestFit="1" customWidth="1"/>
    <col min="10" max="10" width="25.81640625" bestFit="1" customWidth="1"/>
    <col min="11" max="11" width="52.81640625" bestFit="1" customWidth="1"/>
  </cols>
  <sheetData>
    <row r="1" spans="1:11" ht="19" thickBot="1" x14ac:dyDescent="0.5">
      <c r="A1" s="18" t="s">
        <v>221</v>
      </c>
      <c r="B1" s="19" t="s">
        <v>222</v>
      </c>
      <c r="C1" s="19" t="s">
        <v>1</v>
      </c>
      <c r="D1" s="19" t="s">
        <v>3</v>
      </c>
      <c r="E1" s="19" t="s">
        <v>223</v>
      </c>
      <c r="F1" s="19" t="s">
        <v>224</v>
      </c>
      <c r="G1" s="19" t="s">
        <v>225</v>
      </c>
      <c r="H1" s="19" t="s">
        <v>226</v>
      </c>
      <c r="I1" s="19" t="s">
        <v>227</v>
      </c>
      <c r="J1" s="19" t="s">
        <v>228</v>
      </c>
      <c r="K1" s="19" t="s">
        <v>6</v>
      </c>
    </row>
    <row r="2" spans="1:11" x14ac:dyDescent="0.35">
      <c r="A2" s="20" t="s">
        <v>163</v>
      </c>
      <c r="B2" s="21" t="s">
        <v>167</v>
      </c>
      <c r="C2" s="21" t="s">
        <v>164</v>
      </c>
      <c r="D2" s="21" t="s">
        <v>168</v>
      </c>
      <c r="E2" s="21">
        <v>0</v>
      </c>
      <c r="F2" s="21">
        <v>0</v>
      </c>
      <c r="G2" s="21">
        <v>0</v>
      </c>
      <c r="H2" s="21">
        <v>86579.691480399997</v>
      </c>
      <c r="I2" s="21">
        <v>1197.6274456799999</v>
      </c>
      <c r="J2" s="21">
        <v>0</v>
      </c>
      <c r="K2" s="21" t="s">
        <v>229</v>
      </c>
    </row>
    <row r="3" spans="1:11" x14ac:dyDescent="0.35">
      <c r="A3" s="20" t="s">
        <v>163</v>
      </c>
      <c r="B3" s="21" t="s">
        <v>169</v>
      </c>
      <c r="C3" s="21" t="s">
        <v>164</v>
      </c>
      <c r="D3" s="21" t="s">
        <v>170</v>
      </c>
      <c r="E3" s="21">
        <v>208.54699891800001</v>
      </c>
      <c r="F3" s="21">
        <v>768.93619117100002</v>
      </c>
      <c r="G3" s="21">
        <v>826.19295011099996</v>
      </c>
      <c r="H3" s="21">
        <v>143443.63110900001</v>
      </c>
      <c r="I3" s="21">
        <v>30287.003355100001</v>
      </c>
      <c r="J3" s="21">
        <v>1803.6761402</v>
      </c>
      <c r="K3" s="21" t="s">
        <v>229</v>
      </c>
    </row>
    <row r="4" spans="1:11" x14ac:dyDescent="0.35">
      <c r="A4" s="20" t="s">
        <v>163</v>
      </c>
      <c r="B4" s="21" t="s">
        <v>171</v>
      </c>
      <c r="C4" s="21" t="s">
        <v>164</v>
      </c>
      <c r="D4" s="21" t="s">
        <v>172</v>
      </c>
      <c r="E4" s="21">
        <v>0</v>
      </c>
      <c r="F4" s="21">
        <v>0</v>
      </c>
      <c r="G4" s="21">
        <v>0</v>
      </c>
      <c r="H4" s="21">
        <v>63506.639938100001</v>
      </c>
      <c r="I4" s="21">
        <v>238.80845084699999</v>
      </c>
      <c r="J4" s="21">
        <v>0</v>
      </c>
      <c r="K4" s="21" t="s">
        <v>229</v>
      </c>
    </row>
    <row r="5" spans="1:11" x14ac:dyDescent="0.35">
      <c r="A5" s="20" t="s">
        <v>163</v>
      </c>
      <c r="B5" s="21" t="s">
        <v>173</v>
      </c>
      <c r="C5" s="21" t="s">
        <v>164</v>
      </c>
      <c r="D5" s="21" t="s">
        <v>174</v>
      </c>
      <c r="E5" s="21">
        <v>0</v>
      </c>
      <c r="F5" s="21">
        <v>0</v>
      </c>
      <c r="G5" s="21">
        <v>214.35278372400001</v>
      </c>
      <c r="H5" s="21">
        <v>119080.361831</v>
      </c>
      <c r="I5" s="21">
        <v>3838.7033444100002</v>
      </c>
      <c r="J5" s="21">
        <v>214.35278372400001</v>
      </c>
      <c r="K5" s="21" t="s">
        <v>229</v>
      </c>
    </row>
    <row r="6" spans="1:11" x14ac:dyDescent="0.35">
      <c r="A6" s="20" t="s">
        <v>163</v>
      </c>
      <c r="B6" s="21" t="s">
        <v>175</v>
      </c>
      <c r="C6" s="21" t="s">
        <v>164</v>
      </c>
      <c r="D6" s="21" t="s">
        <v>176</v>
      </c>
      <c r="E6" s="21">
        <v>0</v>
      </c>
      <c r="F6" s="21">
        <v>0</v>
      </c>
      <c r="G6" s="21">
        <v>0</v>
      </c>
      <c r="H6" s="21">
        <v>58385.571787399997</v>
      </c>
      <c r="I6" s="21">
        <v>394.91036009099997</v>
      </c>
      <c r="J6" s="21">
        <v>0</v>
      </c>
      <c r="K6" s="21" t="s">
        <v>229</v>
      </c>
    </row>
    <row r="7" spans="1:11" x14ac:dyDescent="0.35">
      <c r="A7" s="20" t="s">
        <v>163</v>
      </c>
      <c r="B7" s="21" t="s">
        <v>177</v>
      </c>
      <c r="C7" s="21" t="s">
        <v>164</v>
      </c>
      <c r="D7" s="21" t="s">
        <v>178</v>
      </c>
      <c r="E7" s="21">
        <v>0</v>
      </c>
      <c r="F7" s="21">
        <v>0</v>
      </c>
      <c r="G7" s="21">
        <v>0</v>
      </c>
      <c r="H7" s="21">
        <v>126357.087377</v>
      </c>
      <c r="I7" s="21">
        <v>11824.0023962</v>
      </c>
      <c r="J7" s="21">
        <v>0</v>
      </c>
      <c r="K7" s="21" t="s">
        <v>229</v>
      </c>
    </row>
    <row r="8" spans="1:11" x14ac:dyDescent="0.35">
      <c r="A8" s="20" t="s">
        <v>163</v>
      </c>
      <c r="B8" s="21" t="s">
        <v>179</v>
      </c>
      <c r="C8" s="21" t="s">
        <v>164</v>
      </c>
      <c r="D8" s="21" t="s">
        <v>180</v>
      </c>
      <c r="E8" s="21">
        <v>0</v>
      </c>
      <c r="F8" s="21">
        <v>0</v>
      </c>
      <c r="G8" s="21">
        <v>0</v>
      </c>
      <c r="H8" s="21">
        <v>100317.14051500001</v>
      </c>
      <c r="I8" s="21">
        <v>11252.085461799999</v>
      </c>
      <c r="J8" s="21">
        <v>0</v>
      </c>
      <c r="K8" s="21" t="s">
        <v>229</v>
      </c>
    </row>
    <row r="9" spans="1:11" x14ac:dyDescent="0.35">
      <c r="A9" s="20" t="s">
        <v>163</v>
      </c>
      <c r="B9" s="21" t="s">
        <v>181</v>
      </c>
      <c r="C9" s="21" t="s">
        <v>164</v>
      </c>
      <c r="D9" s="21" t="s">
        <v>182</v>
      </c>
      <c r="E9" s="21">
        <v>0</v>
      </c>
      <c r="F9" s="21">
        <v>0</v>
      </c>
      <c r="G9" s="21">
        <v>0</v>
      </c>
      <c r="H9" s="21">
        <v>68169.4369878</v>
      </c>
      <c r="I9" s="21">
        <v>23166.7741652</v>
      </c>
      <c r="J9" s="21">
        <v>0</v>
      </c>
      <c r="K9" s="21" t="s">
        <v>229</v>
      </c>
    </row>
    <row r="10" spans="1:11" x14ac:dyDescent="0.35">
      <c r="A10" s="20" t="s">
        <v>163</v>
      </c>
      <c r="B10" s="21" t="s">
        <v>183</v>
      </c>
      <c r="C10" s="21" t="s">
        <v>164</v>
      </c>
      <c r="D10" s="21" t="s">
        <v>184</v>
      </c>
      <c r="E10" s="21">
        <v>0</v>
      </c>
      <c r="F10" s="21">
        <v>1.1020283485</v>
      </c>
      <c r="G10" s="21">
        <v>130.325640467</v>
      </c>
      <c r="H10" s="21">
        <v>71076.510208000007</v>
      </c>
      <c r="I10" s="21">
        <v>24507.0488042</v>
      </c>
      <c r="J10" s="21">
        <v>131.42766881599999</v>
      </c>
      <c r="K10" s="21" t="s">
        <v>229</v>
      </c>
    </row>
    <row r="11" spans="1:11" x14ac:dyDescent="0.35">
      <c r="A11" s="20" t="s">
        <v>163</v>
      </c>
      <c r="B11" s="21" t="s">
        <v>185</v>
      </c>
      <c r="C11" s="21" t="s">
        <v>164</v>
      </c>
      <c r="D11" s="21" t="s">
        <v>186</v>
      </c>
      <c r="E11" s="21">
        <v>0</v>
      </c>
      <c r="F11" s="21">
        <v>0</v>
      </c>
      <c r="G11" s="21">
        <v>0</v>
      </c>
      <c r="H11" s="21">
        <v>77978.786039600003</v>
      </c>
      <c r="I11" s="21">
        <v>3077.3410833100002</v>
      </c>
      <c r="J11" s="21">
        <v>0</v>
      </c>
      <c r="K11" s="21" t="s">
        <v>229</v>
      </c>
    </row>
    <row r="12" spans="1:11" x14ac:dyDescent="0.35">
      <c r="A12" s="20" t="s">
        <v>163</v>
      </c>
      <c r="B12" s="21" t="s">
        <v>187</v>
      </c>
      <c r="C12" s="21" t="s">
        <v>164</v>
      </c>
      <c r="D12" s="21" t="s">
        <v>188</v>
      </c>
      <c r="E12" s="21">
        <v>0</v>
      </c>
      <c r="F12" s="21">
        <v>0</v>
      </c>
      <c r="G12" s="21">
        <v>0</v>
      </c>
      <c r="H12" s="21">
        <v>32443.585022300002</v>
      </c>
      <c r="I12" s="21">
        <v>176.127831125</v>
      </c>
      <c r="J12" s="21">
        <v>0</v>
      </c>
      <c r="K12" s="21" t="s">
        <v>229</v>
      </c>
    </row>
    <row r="13" spans="1:11" x14ac:dyDescent="0.35">
      <c r="A13" s="20" t="s">
        <v>163</v>
      </c>
      <c r="B13" s="21" t="s">
        <v>189</v>
      </c>
      <c r="C13" s="21" t="s">
        <v>164</v>
      </c>
      <c r="D13" s="21" t="s">
        <v>190</v>
      </c>
      <c r="E13" s="21">
        <v>0</v>
      </c>
      <c r="F13" s="21">
        <v>0</v>
      </c>
      <c r="G13" s="21">
        <v>0</v>
      </c>
      <c r="H13" s="21">
        <v>7430.6582445599997</v>
      </c>
      <c r="I13" s="21">
        <v>52.0218367075</v>
      </c>
      <c r="J13" s="21">
        <v>0</v>
      </c>
      <c r="K13" s="21" t="s">
        <v>229</v>
      </c>
    </row>
    <row r="14" spans="1:11" x14ac:dyDescent="0.35">
      <c r="A14" s="20" t="s">
        <v>163</v>
      </c>
      <c r="B14" s="21" t="s">
        <v>191</v>
      </c>
      <c r="C14" s="21" t="s">
        <v>164</v>
      </c>
      <c r="D14" s="21" t="s">
        <v>192</v>
      </c>
      <c r="E14" s="21">
        <v>0</v>
      </c>
      <c r="F14" s="21">
        <v>0</v>
      </c>
      <c r="G14" s="21">
        <v>0</v>
      </c>
      <c r="H14" s="21">
        <v>70828.479975900002</v>
      </c>
      <c r="I14" s="21">
        <v>9339.1703175999992</v>
      </c>
      <c r="J14" s="21">
        <v>0</v>
      </c>
      <c r="K14" s="21" t="s">
        <v>229</v>
      </c>
    </row>
    <row r="15" spans="1:11" x14ac:dyDescent="0.35">
      <c r="A15" s="20" t="s">
        <v>163</v>
      </c>
      <c r="B15" s="21" t="s">
        <v>193</v>
      </c>
      <c r="C15" s="21" t="s">
        <v>164</v>
      </c>
      <c r="D15" s="21" t="s">
        <v>194</v>
      </c>
      <c r="E15" s="21">
        <v>0</v>
      </c>
      <c r="F15" s="21">
        <v>2.0989304772400001</v>
      </c>
      <c r="G15" s="21">
        <v>0</v>
      </c>
      <c r="H15" s="21">
        <v>50941.971231099997</v>
      </c>
      <c r="I15" s="21">
        <v>24211.124355200001</v>
      </c>
      <c r="J15" s="21">
        <v>2.0989304772400001</v>
      </c>
      <c r="K15" s="21" t="s">
        <v>229</v>
      </c>
    </row>
    <row r="16" spans="1:11" x14ac:dyDescent="0.35">
      <c r="A16" s="20" t="s">
        <v>163</v>
      </c>
      <c r="B16" s="21" t="s">
        <v>205</v>
      </c>
      <c r="C16" s="21" t="s">
        <v>164</v>
      </c>
      <c r="D16" s="21" t="s">
        <v>206</v>
      </c>
      <c r="E16" s="21">
        <v>1209.1807283000001</v>
      </c>
      <c r="F16" s="21">
        <v>774.85753014500006</v>
      </c>
      <c r="G16" s="21">
        <v>0.90661940089600002</v>
      </c>
      <c r="H16" s="21">
        <v>84235.047021199993</v>
      </c>
      <c r="I16" s="21">
        <v>20861.133574300002</v>
      </c>
      <c r="J16" s="21">
        <v>1984.9448778399999</v>
      </c>
      <c r="K16" s="21" t="s">
        <v>229</v>
      </c>
    </row>
    <row r="17" spans="1:11" x14ac:dyDescent="0.35">
      <c r="A17" s="20" t="s">
        <v>163</v>
      </c>
      <c r="B17" s="21" t="s">
        <v>195</v>
      </c>
      <c r="C17" s="21" t="s">
        <v>164</v>
      </c>
      <c r="D17" s="21" t="s">
        <v>196</v>
      </c>
      <c r="E17" s="21">
        <v>0</v>
      </c>
      <c r="F17" s="21">
        <v>83.593276413699996</v>
      </c>
      <c r="G17" s="21">
        <v>300.16688940799997</v>
      </c>
      <c r="H17" s="21">
        <v>8134.8183156599998</v>
      </c>
      <c r="I17" s="21">
        <v>5152.4600524999996</v>
      </c>
      <c r="J17" s="21">
        <v>383.76016582199998</v>
      </c>
      <c r="K17" s="21" t="s">
        <v>229</v>
      </c>
    </row>
    <row r="18" spans="1:11" x14ac:dyDescent="0.35">
      <c r="A18" s="20" t="s">
        <v>163</v>
      </c>
      <c r="B18" s="21" t="s">
        <v>197</v>
      </c>
      <c r="C18" s="21" t="s">
        <v>164</v>
      </c>
      <c r="D18" s="21" t="s">
        <v>198</v>
      </c>
      <c r="E18" s="21">
        <v>0</v>
      </c>
      <c r="F18" s="21">
        <v>0</v>
      </c>
      <c r="G18" s="21">
        <v>0</v>
      </c>
      <c r="H18" s="21">
        <v>30386.304140299999</v>
      </c>
      <c r="I18" s="21">
        <v>22931.2425721</v>
      </c>
      <c r="J18" s="21">
        <v>0</v>
      </c>
      <c r="K18" s="21" t="s">
        <v>229</v>
      </c>
    </row>
    <row r="19" spans="1:11" x14ac:dyDescent="0.35">
      <c r="A19" s="20" t="s">
        <v>163</v>
      </c>
      <c r="B19" s="21" t="s">
        <v>199</v>
      </c>
      <c r="C19" s="21" t="s">
        <v>164</v>
      </c>
      <c r="D19" s="21" t="s">
        <v>200</v>
      </c>
      <c r="E19" s="21">
        <v>0</v>
      </c>
      <c r="F19" s="21">
        <v>0</v>
      </c>
      <c r="G19" s="21">
        <v>0</v>
      </c>
      <c r="H19" s="21">
        <v>34391.476788499996</v>
      </c>
      <c r="I19" s="21">
        <v>8100.3235570300003</v>
      </c>
      <c r="J19" s="21">
        <v>0</v>
      </c>
      <c r="K19" s="21" t="s">
        <v>229</v>
      </c>
    </row>
    <row r="20" spans="1:11" x14ac:dyDescent="0.35">
      <c r="A20" s="20" t="s">
        <v>163</v>
      </c>
      <c r="B20" s="21" t="s">
        <v>201</v>
      </c>
      <c r="C20" s="21" t="s">
        <v>164</v>
      </c>
      <c r="D20" s="21" t="s">
        <v>202</v>
      </c>
      <c r="E20" s="21">
        <v>199.71128364</v>
      </c>
      <c r="F20" s="21">
        <v>2517.8614943799998</v>
      </c>
      <c r="G20" s="21">
        <v>2953.4581153200002</v>
      </c>
      <c r="H20" s="21">
        <v>42373.755719200002</v>
      </c>
      <c r="I20" s="21">
        <v>26528.074972800001</v>
      </c>
      <c r="J20" s="21">
        <v>5671.0308933400001</v>
      </c>
      <c r="K20" s="21" t="s">
        <v>229</v>
      </c>
    </row>
    <row r="21" spans="1:11" x14ac:dyDescent="0.35">
      <c r="A21" s="20" t="s">
        <v>163</v>
      </c>
      <c r="B21" s="21" t="s">
        <v>203</v>
      </c>
      <c r="C21" s="21" t="s">
        <v>164</v>
      </c>
      <c r="D21" s="21" t="s">
        <v>204</v>
      </c>
      <c r="E21" s="21">
        <v>0</v>
      </c>
      <c r="F21" s="21">
        <v>0</v>
      </c>
      <c r="G21" s="21">
        <v>0</v>
      </c>
      <c r="H21" s="21">
        <v>54720.942605099997</v>
      </c>
      <c r="I21" s="21">
        <v>160.522155989</v>
      </c>
      <c r="J21" s="21">
        <v>0</v>
      </c>
      <c r="K21" s="21" t="s">
        <v>229</v>
      </c>
    </row>
    <row r="22" spans="1:11" x14ac:dyDescent="0.35">
      <c r="A22" s="20" t="s">
        <v>163</v>
      </c>
      <c r="B22" s="21" t="s">
        <v>207</v>
      </c>
      <c r="C22" s="21" t="s">
        <v>164</v>
      </c>
      <c r="D22" s="21" t="s">
        <v>208</v>
      </c>
      <c r="E22" s="21">
        <v>0</v>
      </c>
      <c r="F22" s="21">
        <v>0</v>
      </c>
      <c r="G22" s="21">
        <v>0</v>
      </c>
      <c r="H22" s="21">
        <v>52674.583915199997</v>
      </c>
      <c r="I22" s="21">
        <v>2330.1157609699999</v>
      </c>
      <c r="J22" s="21">
        <v>0</v>
      </c>
      <c r="K22" s="21" t="s">
        <v>229</v>
      </c>
    </row>
    <row r="23" spans="1:11" x14ac:dyDescent="0.35">
      <c r="A23" s="20" t="s">
        <v>163</v>
      </c>
      <c r="B23" s="21" t="s">
        <v>209</v>
      </c>
      <c r="C23" s="21" t="s">
        <v>164</v>
      </c>
      <c r="D23" s="21" t="s">
        <v>210</v>
      </c>
      <c r="E23" s="21">
        <v>0</v>
      </c>
      <c r="F23" s="21">
        <v>0</v>
      </c>
      <c r="G23" s="21">
        <v>0</v>
      </c>
      <c r="H23" s="21">
        <v>64564.783403900001</v>
      </c>
      <c r="I23" s="21">
        <v>276.43387557800003</v>
      </c>
      <c r="J23" s="21">
        <v>0</v>
      </c>
      <c r="K23" s="21" t="s">
        <v>229</v>
      </c>
    </row>
    <row r="24" spans="1:11" x14ac:dyDescent="0.35">
      <c r="A24" s="20" t="s">
        <v>163</v>
      </c>
      <c r="B24" s="21" t="s">
        <v>211</v>
      </c>
      <c r="C24" s="21" t="s">
        <v>164</v>
      </c>
      <c r="D24" s="21" t="s">
        <v>212</v>
      </c>
      <c r="E24" s="21">
        <v>4.0554893336499998</v>
      </c>
      <c r="F24" s="21">
        <v>0</v>
      </c>
      <c r="G24" s="21">
        <v>0</v>
      </c>
      <c r="H24" s="21">
        <v>80997.320774099993</v>
      </c>
      <c r="I24" s="21">
        <v>18459.5144908</v>
      </c>
      <c r="J24" s="21">
        <v>4.0554893336499998</v>
      </c>
      <c r="K24" s="21" t="s">
        <v>229</v>
      </c>
    </row>
    <row r="25" spans="1:11" x14ac:dyDescent="0.35">
      <c r="A25" s="20" t="s">
        <v>163</v>
      </c>
      <c r="B25" s="21" t="s">
        <v>213</v>
      </c>
      <c r="C25" s="21" t="s">
        <v>164</v>
      </c>
      <c r="D25" s="21" t="s">
        <v>214</v>
      </c>
      <c r="E25" s="21">
        <v>0</v>
      </c>
      <c r="F25" s="21">
        <v>0</v>
      </c>
      <c r="G25" s="21">
        <v>0</v>
      </c>
      <c r="H25" s="21">
        <v>50461.071511399998</v>
      </c>
      <c r="I25" s="21">
        <v>386.94667294700002</v>
      </c>
      <c r="J25" s="21">
        <v>0</v>
      </c>
      <c r="K25" s="21" t="s">
        <v>229</v>
      </c>
    </row>
    <row r="26" spans="1:11" x14ac:dyDescent="0.35">
      <c r="A26" s="20" t="s">
        <v>163</v>
      </c>
      <c r="B26" s="21" t="s">
        <v>165</v>
      </c>
      <c r="C26" s="21" t="s">
        <v>164</v>
      </c>
      <c r="D26" s="21" t="s">
        <v>166</v>
      </c>
      <c r="E26" s="21">
        <v>36.1179760391</v>
      </c>
      <c r="F26" s="21">
        <v>1700.75834141</v>
      </c>
      <c r="G26" s="21">
        <v>202.90449078699999</v>
      </c>
      <c r="H26" s="21">
        <v>357536.49962000002</v>
      </c>
      <c r="I26" s="21">
        <v>58649.457859599999</v>
      </c>
      <c r="J26" s="21">
        <v>1939.7808082399999</v>
      </c>
      <c r="K26" s="21" t="s">
        <v>229</v>
      </c>
    </row>
    <row r="27" spans="1:11" x14ac:dyDescent="0.35">
      <c r="A27" t="s">
        <v>163</v>
      </c>
      <c r="B27" t="s">
        <v>167</v>
      </c>
      <c r="C27" t="s">
        <v>164</v>
      </c>
      <c r="D27" t="s">
        <v>168</v>
      </c>
      <c r="E27">
        <v>28281.579514699999</v>
      </c>
      <c r="F27">
        <v>6199.7744427999996</v>
      </c>
      <c r="G27">
        <v>360.93733571000001</v>
      </c>
      <c r="H27">
        <v>51737.400178600001</v>
      </c>
      <c r="I27">
        <v>1197.62744527</v>
      </c>
      <c r="J27">
        <v>34842.291293200004</v>
      </c>
      <c r="K27" t="s">
        <v>230</v>
      </c>
    </row>
    <row r="28" spans="1:11" x14ac:dyDescent="0.35">
      <c r="A28" t="s">
        <v>163</v>
      </c>
      <c r="B28" t="s">
        <v>169</v>
      </c>
      <c r="C28" t="s">
        <v>164</v>
      </c>
      <c r="D28" t="s">
        <v>170</v>
      </c>
      <c r="E28">
        <v>36659.277164300001</v>
      </c>
      <c r="F28">
        <v>24342.047957800001</v>
      </c>
      <c r="G28">
        <v>656.28546443000005</v>
      </c>
      <c r="H28">
        <v>83589.696668699995</v>
      </c>
      <c r="I28">
        <v>30287.003337400001</v>
      </c>
      <c r="J28">
        <v>61657.610586499999</v>
      </c>
      <c r="K28" t="s">
        <v>230</v>
      </c>
    </row>
    <row r="29" spans="1:11" x14ac:dyDescent="0.35">
      <c r="A29" t="s">
        <v>163</v>
      </c>
      <c r="B29" t="s">
        <v>171</v>
      </c>
      <c r="C29" t="s">
        <v>164</v>
      </c>
      <c r="D29" t="s">
        <v>172</v>
      </c>
      <c r="E29">
        <v>4559.3832837</v>
      </c>
      <c r="F29">
        <v>7259.2208721999996</v>
      </c>
      <c r="G29">
        <v>24590.098767799998</v>
      </c>
      <c r="H29">
        <v>27097.937012099999</v>
      </c>
      <c r="I29">
        <v>238.80845171999999</v>
      </c>
      <c r="J29">
        <v>36408.702923700002</v>
      </c>
      <c r="K29" t="s">
        <v>230</v>
      </c>
    </row>
    <row r="30" spans="1:11" x14ac:dyDescent="0.35">
      <c r="A30" t="s">
        <v>163</v>
      </c>
      <c r="B30" t="s">
        <v>173</v>
      </c>
      <c r="C30" t="s">
        <v>164</v>
      </c>
      <c r="D30" t="s">
        <v>174</v>
      </c>
      <c r="E30">
        <v>12049.382940400001</v>
      </c>
      <c r="F30">
        <v>17092.479950199999</v>
      </c>
      <c r="G30">
        <v>3374.9707868400001</v>
      </c>
      <c r="H30">
        <v>86777.880936700007</v>
      </c>
      <c r="I30">
        <v>3838.7033587199999</v>
      </c>
      <c r="J30">
        <v>32516.833677400002</v>
      </c>
      <c r="K30" t="s">
        <v>230</v>
      </c>
    </row>
    <row r="31" spans="1:11" x14ac:dyDescent="0.35">
      <c r="A31" t="s">
        <v>163</v>
      </c>
      <c r="B31" t="s">
        <v>175</v>
      </c>
      <c r="C31" t="s">
        <v>164</v>
      </c>
      <c r="D31" t="s">
        <v>176</v>
      </c>
      <c r="E31">
        <v>27138.632050699998</v>
      </c>
      <c r="F31">
        <v>1.04112E-3</v>
      </c>
      <c r="G31">
        <v>0</v>
      </c>
      <c r="H31">
        <v>31246.9386791</v>
      </c>
      <c r="I31">
        <v>394.91036032</v>
      </c>
      <c r="J31">
        <v>27138.633091799999</v>
      </c>
      <c r="K31" t="s">
        <v>230</v>
      </c>
    </row>
    <row r="32" spans="1:11" x14ac:dyDescent="0.35">
      <c r="A32" t="s">
        <v>163</v>
      </c>
      <c r="B32" t="s">
        <v>177</v>
      </c>
      <c r="C32" t="s">
        <v>164</v>
      </c>
      <c r="D32" t="s">
        <v>178</v>
      </c>
      <c r="E32">
        <v>29872.631788399998</v>
      </c>
      <c r="F32">
        <v>15049.6306571</v>
      </c>
      <c r="G32">
        <v>851.30286448000004</v>
      </c>
      <c r="H32">
        <v>80583.522051299995</v>
      </c>
      <c r="I32">
        <v>11824.0023932</v>
      </c>
      <c r="J32">
        <v>45773.565309999998</v>
      </c>
      <c r="K32" t="s">
        <v>230</v>
      </c>
    </row>
    <row r="33" spans="1:11" x14ac:dyDescent="0.35">
      <c r="A33" t="s">
        <v>163</v>
      </c>
      <c r="B33" t="s">
        <v>179</v>
      </c>
      <c r="C33" t="s">
        <v>164</v>
      </c>
      <c r="D33" t="s">
        <v>180</v>
      </c>
      <c r="E33">
        <v>37607.709343299997</v>
      </c>
      <c r="F33">
        <v>1703.8958503399999</v>
      </c>
      <c r="G33">
        <v>209.26871856</v>
      </c>
      <c r="H33">
        <v>60796.266598599999</v>
      </c>
      <c r="I33">
        <v>11252.0854671</v>
      </c>
      <c r="J33">
        <v>39520.873912199997</v>
      </c>
      <c r="K33" t="s">
        <v>230</v>
      </c>
    </row>
    <row r="34" spans="1:11" x14ac:dyDescent="0.35">
      <c r="A34" t="s">
        <v>163</v>
      </c>
      <c r="B34" t="s">
        <v>181</v>
      </c>
      <c r="C34" t="s">
        <v>164</v>
      </c>
      <c r="D34" t="s">
        <v>182</v>
      </c>
      <c r="E34">
        <v>16564.530589800001</v>
      </c>
      <c r="F34">
        <v>4925.6018954399997</v>
      </c>
      <c r="G34">
        <v>1335.2877447200001</v>
      </c>
      <c r="H34">
        <v>45344.016771199997</v>
      </c>
      <c r="I34">
        <v>23166.774168799999</v>
      </c>
      <c r="J34">
        <v>22825.420229899999</v>
      </c>
      <c r="K34" t="s">
        <v>230</v>
      </c>
    </row>
    <row r="35" spans="1:11" x14ac:dyDescent="0.35">
      <c r="A35" t="s">
        <v>163</v>
      </c>
      <c r="B35" t="s">
        <v>183</v>
      </c>
      <c r="C35" t="s">
        <v>164</v>
      </c>
      <c r="D35" t="s">
        <v>184</v>
      </c>
      <c r="E35">
        <v>8378.3078521799998</v>
      </c>
      <c r="F35">
        <v>2919.6271468800001</v>
      </c>
      <c r="G35">
        <v>641.76723291999997</v>
      </c>
      <c r="H35">
        <v>59268.235652900003</v>
      </c>
      <c r="I35">
        <v>24507.048805300001</v>
      </c>
      <c r="J35">
        <v>11939.702232</v>
      </c>
      <c r="K35" t="s">
        <v>230</v>
      </c>
    </row>
    <row r="36" spans="1:11" x14ac:dyDescent="0.35">
      <c r="A36" t="s">
        <v>163</v>
      </c>
      <c r="B36" t="s">
        <v>185</v>
      </c>
      <c r="C36" t="s">
        <v>164</v>
      </c>
      <c r="D36" t="s">
        <v>186</v>
      </c>
      <c r="E36">
        <v>11794.3015657</v>
      </c>
      <c r="F36">
        <v>2417.3526853600001</v>
      </c>
      <c r="G36">
        <v>239.37173694000001</v>
      </c>
      <c r="H36">
        <v>63527.760061100002</v>
      </c>
      <c r="I36">
        <v>3077.34108707</v>
      </c>
      <c r="J36">
        <v>14451.025987999999</v>
      </c>
      <c r="K36" t="s">
        <v>230</v>
      </c>
    </row>
    <row r="37" spans="1:11" x14ac:dyDescent="0.35">
      <c r="A37" t="s">
        <v>163</v>
      </c>
      <c r="B37" t="s">
        <v>187</v>
      </c>
      <c r="C37" t="s">
        <v>164</v>
      </c>
      <c r="D37" t="s">
        <v>188</v>
      </c>
      <c r="E37">
        <v>10610.2849596</v>
      </c>
      <c r="F37">
        <v>3919.0678642799999</v>
      </c>
      <c r="G37">
        <v>514.24597999000002</v>
      </c>
      <c r="H37">
        <v>17399.986231499999</v>
      </c>
      <c r="I37">
        <v>176.12783096000001</v>
      </c>
      <c r="J37">
        <v>15043.5988039</v>
      </c>
      <c r="K37" t="s">
        <v>230</v>
      </c>
    </row>
    <row r="38" spans="1:11" x14ac:dyDescent="0.35">
      <c r="A38" t="s">
        <v>163</v>
      </c>
      <c r="B38" t="s">
        <v>189</v>
      </c>
      <c r="C38" t="s">
        <v>164</v>
      </c>
      <c r="D38" t="s">
        <v>190</v>
      </c>
      <c r="E38">
        <v>59.852401690000001</v>
      </c>
      <c r="F38">
        <v>314.05639895000002</v>
      </c>
      <c r="G38">
        <v>0</v>
      </c>
      <c r="H38">
        <v>7056.7494444000004</v>
      </c>
      <c r="I38">
        <v>52.021836700000001</v>
      </c>
      <c r="J38">
        <v>373.90880063999998</v>
      </c>
      <c r="K38" t="s">
        <v>230</v>
      </c>
    </row>
    <row r="39" spans="1:11" x14ac:dyDescent="0.35">
      <c r="A39" t="s">
        <v>163</v>
      </c>
      <c r="B39" t="s">
        <v>191</v>
      </c>
      <c r="C39" t="s">
        <v>164</v>
      </c>
      <c r="D39" t="s">
        <v>192</v>
      </c>
      <c r="E39">
        <v>17438.834541699998</v>
      </c>
      <c r="F39">
        <v>13249.1100104</v>
      </c>
      <c r="G39">
        <v>2035.6724600299999</v>
      </c>
      <c r="H39">
        <v>38104.862967699999</v>
      </c>
      <c r="I39">
        <v>9339.1703127300007</v>
      </c>
      <c r="J39">
        <v>32723.6170121</v>
      </c>
      <c r="K39" t="s">
        <v>230</v>
      </c>
    </row>
    <row r="40" spans="1:11" x14ac:dyDescent="0.35">
      <c r="A40" t="s">
        <v>163</v>
      </c>
      <c r="B40" t="s">
        <v>193</v>
      </c>
      <c r="C40" t="s">
        <v>164</v>
      </c>
      <c r="D40" t="s">
        <v>194</v>
      </c>
      <c r="E40">
        <v>8858.77631182</v>
      </c>
      <c r="F40">
        <v>5298.9615243999997</v>
      </c>
      <c r="G40">
        <v>1287.65676779</v>
      </c>
      <c r="H40">
        <v>35498.675557000002</v>
      </c>
      <c r="I40">
        <v>24211.124351999999</v>
      </c>
      <c r="J40">
        <v>15445.394603999999</v>
      </c>
      <c r="K40" t="s">
        <v>230</v>
      </c>
    </row>
    <row r="41" spans="1:11" x14ac:dyDescent="0.35">
      <c r="A41" t="s">
        <v>163</v>
      </c>
      <c r="B41" t="s">
        <v>205</v>
      </c>
      <c r="C41" t="s">
        <v>164</v>
      </c>
      <c r="D41" t="s">
        <v>206</v>
      </c>
      <c r="E41">
        <v>25494.538199099999</v>
      </c>
      <c r="F41">
        <v>5170.01264919</v>
      </c>
      <c r="G41">
        <v>9.7589100000000008E-3</v>
      </c>
      <c r="H41">
        <v>55555.431307400002</v>
      </c>
      <c r="I41">
        <v>20861.133572800001</v>
      </c>
      <c r="J41">
        <v>30664.560607200001</v>
      </c>
      <c r="K41" t="s">
        <v>230</v>
      </c>
    </row>
    <row r="42" spans="1:11" x14ac:dyDescent="0.35">
      <c r="A42" t="s">
        <v>163</v>
      </c>
      <c r="B42" t="s">
        <v>195</v>
      </c>
      <c r="C42" t="s">
        <v>164</v>
      </c>
      <c r="D42" t="s">
        <v>196</v>
      </c>
      <c r="E42">
        <v>169.53773089000001</v>
      </c>
      <c r="F42">
        <v>832.31793187999995</v>
      </c>
      <c r="G42">
        <v>0</v>
      </c>
      <c r="H42">
        <v>7516.7228164500002</v>
      </c>
      <c r="I42">
        <v>5152.4600474600002</v>
      </c>
      <c r="J42">
        <v>1001.85566277</v>
      </c>
      <c r="K42" t="s">
        <v>230</v>
      </c>
    </row>
    <row r="43" spans="1:11" x14ac:dyDescent="0.35">
      <c r="A43" t="s">
        <v>163</v>
      </c>
      <c r="B43" t="s">
        <v>197</v>
      </c>
      <c r="C43" t="s">
        <v>164</v>
      </c>
      <c r="D43" t="s">
        <v>198</v>
      </c>
      <c r="E43">
        <v>10079.6486996</v>
      </c>
      <c r="F43">
        <v>4003.4407455700002</v>
      </c>
      <c r="G43">
        <v>177.21641495</v>
      </c>
      <c r="H43">
        <v>16125.998277299999</v>
      </c>
      <c r="I43">
        <v>22931.242572300001</v>
      </c>
      <c r="J43">
        <v>14260.305860099999</v>
      </c>
      <c r="K43" t="s">
        <v>230</v>
      </c>
    </row>
    <row r="44" spans="1:11" x14ac:dyDescent="0.35">
      <c r="A44" t="s">
        <v>163</v>
      </c>
      <c r="B44" t="s">
        <v>199</v>
      </c>
      <c r="C44" t="s">
        <v>164</v>
      </c>
      <c r="D44" t="s">
        <v>200</v>
      </c>
      <c r="E44">
        <v>8492.9508294200004</v>
      </c>
      <c r="F44">
        <v>966.46110968000005</v>
      </c>
      <c r="G44">
        <v>642.65633826999999</v>
      </c>
      <c r="H44">
        <v>24289.408507600001</v>
      </c>
      <c r="I44">
        <v>8100.32355542</v>
      </c>
      <c r="J44">
        <v>10102.0682774</v>
      </c>
      <c r="K44" t="s">
        <v>230</v>
      </c>
    </row>
    <row r="45" spans="1:11" x14ac:dyDescent="0.35">
      <c r="A45" t="s">
        <v>163</v>
      </c>
      <c r="B45" t="s">
        <v>201</v>
      </c>
      <c r="C45" t="s">
        <v>164</v>
      </c>
      <c r="D45" t="s">
        <v>202</v>
      </c>
      <c r="E45">
        <v>2228.4219034799999</v>
      </c>
      <c r="F45">
        <v>7788.0617750800002</v>
      </c>
      <c r="G45">
        <v>2831.69615011</v>
      </c>
      <c r="H45">
        <v>35196.606776799999</v>
      </c>
      <c r="I45">
        <v>26528.074981500002</v>
      </c>
      <c r="J45">
        <v>12848.1798287</v>
      </c>
      <c r="K45" t="s">
        <v>230</v>
      </c>
    </row>
    <row r="46" spans="1:11" x14ac:dyDescent="0.35">
      <c r="A46" t="s">
        <v>163</v>
      </c>
      <c r="B46" t="s">
        <v>203</v>
      </c>
      <c r="C46" t="s">
        <v>164</v>
      </c>
      <c r="D46" t="s">
        <v>204</v>
      </c>
      <c r="E46">
        <v>11254.3924365</v>
      </c>
      <c r="F46">
        <v>4057.04649419</v>
      </c>
      <c r="G46">
        <v>638.84035658000005</v>
      </c>
      <c r="H46">
        <v>38770.663313999998</v>
      </c>
      <c r="I46">
        <v>160.52215597</v>
      </c>
      <c r="J46">
        <v>15950.2792873</v>
      </c>
      <c r="K46" t="s">
        <v>230</v>
      </c>
    </row>
    <row r="47" spans="1:11" x14ac:dyDescent="0.35">
      <c r="A47" t="s">
        <v>163</v>
      </c>
      <c r="B47" t="s">
        <v>207</v>
      </c>
      <c r="C47" t="s">
        <v>164</v>
      </c>
      <c r="D47" t="s">
        <v>208</v>
      </c>
      <c r="E47">
        <v>25711.515073899998</v>
      </c>
      <c r="F47">
        <v>7383.1912284099999</v>
      </c>
      <c r="G47">
        <v>2567.3198173800001</v>
      </c>
      <c r="H47">
        <v>17012.5577925</v>
      </c>
      <c r="I47">
        <v>2330.1157524400001</v>
      </c>
      <c r="J47">
        <v>35662.0261197</v>
      </c>
      <c r="K47" t="s">
        <v>230</v>
      </c>
    </row>
    <row r="48" spans="1:11" x14ac:dyDescent="0.35">
      <c r="A48" t="s">
        <v>163</v>
      </c>
      <c r="B48" t="s">
        <v>209</v>
      </c>
      <c r="C48" t="s">
        <v>164</v>
      </c>
      <c r="D48" t="s">
        <v>210</v>
      </c>
      <c r="E48">
        <v>19913.026233299999</v>
      </c>
      <c r="F48">
        <v>6525.4345836800003</v>
      </c>
      <c r="G48">
        <v>192.96228970000001</v>
      </c>
      <c r="H48">
        <v>37933.360285299997</v>
      </c>
      <c r="I48">
        <v>276.43387509000002</v>
      </c>
      <c r="J48">
        <v>26631.4231067</v>
      </c>
      <c r="K48" t="s">
        <v>230</v>
      </c>
    </row>
    <row r="49" spans="1:11" x14ac:dyDescent="0.35">
      <c r="A49" t="s">
        <v>163</v>
      </c>
      <c r="B49" t="s">
        <v>211</v>
      </c>
      <c r="C49" t="s">
        <v>164</v>
      </c>
      <c r="D49" t="s">
        <v>212</v>
      </c>
      <c r="E49">
        <v>32829.218038999999</v>
      </c>
      <c r="F49">
        <v>13827.279289100001</v>
      </c>
      <c r="G49">
        <v>3506.5932982499999</v>
      </c>
      <c r="H49">
        <v>30838.285661099999</v>
      </c>
      <c r="I49">
        <v>18459.5144979</v>
      </c>
      <c r="J49">
        <v>50163.0906264</v>
      </c>
      <c r="K49" t="s">
        <v>230</v>
      </c>
    </row>
    <row r="50" spans="1:11" x14ac:dyDescent="0.35">
      <c r="A50" t="s">
        <v>163</v>
      </c>
      <c r="B50" t="s">
        <v>213</v>
      </c>
      <c r="C50" t="s">
        <v>164</v>
      </c>
      <c r="D50" t="s">
        <v>214</v>
      </c>
      <c r="E50">
        <v>17410.388116099999</v>
      </c>
      <c r="F50">
        <v>4663.9653251299997</v>
      </c>
      <c r="G50">
        <v>318.92129124000002</v>
      </c>
      <c r="H50">
        <v>28067.796787200001</v>
      </c>
      <c r="I50">
        <v>386.94667219000002</v>
      </c>
      <c r="J50">
        <v>22393.274732499998</v>
      </c>
      <c r="K50" t="s">
        <v>230</v>
      </c>
    </row>
    <row r="51" spans="1:11" x14ac:dyDescent="0.35">
      <c r="A51" t="s">
        <v>163</v>
      </c>
      <c r="B51" t="s">
        <v>165</v>
      </c>
      <c r="C51" t="s">
        <v>164</v>
      </c>
      <c r="D51" t="s">
        <v>166</v>
      </c>
      <c r="E51">
        <v>65911.956646399994</v>
      </c>
      <c r="F51">
        <v>6082.7306043999997</v>
      </c>
      <c r="G51">
        <v>1401.99433884</v>
      </c>
      <c r="H51">
        <v>286079.59883600002</v>
      </c>
      <c r="I51">
        <v>58649.457859800001</v>
      </c>
      <c r="J51">
        <v>73396.681589600004</v>
      </c>
      <c r="K51" t="s">
        <v>230</v>
      </c>
    </row>
    <row r="52" spans="1:11" x14ac:dyDescent="0.35">
      <c r="A52" t="s">
        <v>163</v>
      </c>
      <c r="B52" t="s">
        <v>167</v>
      </c>
      <c r="C52" t="s">
        <v>164</v>
      </c>
      <c r="D52" t="s">
        <v>168</v>
      </c>
      <c r="E52">
        <v>0</v>
      </c>
      <c r="F52">
        <v>0</v>
      </c>
      <c r="G52">
        <v>0</v>
      </c>
      <c r="H52">
        <v>86579.691445999997</v>
      </c>
      <c r="I52">
        <v>1197.62745442</v>
      </c>
      <c r="J52">
        <v>0</v>
      </c>
      <c r="K52" t="s">
        <v>231</v>
      </c>
    </row>
    <row r="53" spans="1:11" x14ac:dyDescent="0.35">
      <c r="A53" t="s">
        <v>163</v>
      </c>
      <c r="B53" t="s">
        <v>169</v>
      </c>
      <c r="C53" t="s">
        <v>164</v>
      </c>
      <c r="D53" t="s">
        <v>170</v>
      </c>
      <c r="E53">
        <v>0</v>
      </c>
      <c r="F53">
        <v>0</v>
      </c>
      <c r="G53">
        <v>0</v>
      </c>
      <c r="H53">
        <v>145247.30727200001</v>
      </c>
      <c r="I53">
        <v>30287.003311799999</v>
      </c>
      <c r="J53">
        <v>0</v>
      </c>
      <c r="K53" t="s">
        <v>231</v>
      </c>
    </row>
    <row r="54" spans="1:11" x14ac:dyDescent="0.35">
      <c r="A54" t="s">
        <v>163</v>
      </c>
      <c r="B54" t="s">
        <v>171</v>
      </c>
      <c r="C54" t="s">
        <v>164</v>
      </c>
      <c r="D54" t="s">
        <v>172</v>
      </c>
      <c r="E54">
        <v>0</v>
      </c>
      <c r="F54">
        <v>0</v>
      </c>
      <c r="G54">
        <v>0</v>
      </c>
      <c r="H54">
        <v>63506.639962200003</v>
      </c>
      <c r="I54">
        <v>238.808453512</v>
      </c>
      <c r="J54">
        <v>0</v>
      </c>
      <c r="K54" t="s">
        <v>231</v>
      </c>
    </row>
    <row r="55" spans="1:11" x14ac:dyDescent="0.35">
      <c r="A55" t="s">
        <v>163</v>
      </c>
      <c r="B55" t="s">
        <v>173</v>
      </c>
      <c r="C55" t="s">
        <v>164</v>
      </c>
      <c r="D55" t="s">
        <v>174</v>
      </c>
      <c r="E55">
        <v>0</v>
      </c>
      <c r="F55">
        <v>0</v>
      </c>
      <c r="G55">
        <v>0</v>
      </c>
      <c r="H55">
        <v>119294.714654</v>
      </c>
      <c r="I55">
        <v>3838.7033321700001</v>
      </c>
      <c r="J55">
        <v>0</v>
      </c>
      <c r="K55" t="s">
        <v>231</v>
      </c>
    </row>
    <row r="56" spans="1:11" x14ac:dyDescent="0.35">
      <c r="A56" t="s">
        <v>163</v>
      </c>
      <c r="B56" t="s">
        <v>175</v>
      </c>
      <c r="C56" t="s">
        <v>164</v>
      </c>
      <c r="D56" t="s">
        <v>176</v>
      </c>
      <c r="E56">
        <v>0</v>
      </c>
      <c r="F56">
        <v>0</v>
      </c>
      <c r="G56">
        <v>0</v>
      </c>
      <c r="H56">
        <v>58385.571838099997</v>
      </c>
      <c r="I56">
        <v>394.91035896900001</v>
      </c>
      <c r="J56">
        <v>0</v>
      </c>
      <c r="K56" t="s">
        <v>231</v>
      </c>
    </row>
    <row r="57" spans="1:11" x14ac:dyDescent="0.35">
      <c r="A57" t="s">
        <v>163</v>
      </c>
      <c r="B57" t="s">
        <v>177</v>
      </c>
      <c r="C57" t="s">
        <v>164</v>
      </c>
      <c r="D57" t="s">
        <v>178</v>
      </c>
      <c r="E57">
        <v>0</v>
      </c>
      <c r="F57">
        <v>0</v>
      </c>
      <c r="G57">
        <v>0</v>
      </c>
      <c r="H57">
        <v>126357.08732799999</v>
      </c>
      <c r="I57">
        <v>11824.002419599999</v>
      </c>
      <c r="J57">
        <v>0</v>
      </c>
      <c r="K57" t="s">
        <v>231</v>
      </c>
    </row>
    <row r="58" spans="1:11" x14ac:dyDescent="0.35">
      <c r="A58" t="s">
        <v>163</v>
      </c>
      <c r="B58" t="s">
        <v>179</v>
      </c>
      <c r="C58" t="s">
        <v>164</v>
      </c>
      <c r="D58" t="s">
        <v>180</v>
      </c>
      <c r="E58">
        <v>0</v>
      </c>
      <c r="F58">
        <v>0</v>
      </c>
      <c r="G58">
        <v>0</v>
      </c>
      <c r="H58">
        <v>100317.14059700001</v>
      </c>
      <c r="I58">
        <v>11252.0854507</v>
      </c>
      <c r="J58">
        <v>0</v>
      </c>
      <c r="K58" t="s">
        <v>231</v>
      </c>
    </row>
    <row r="59" spans="1:11" x14ac:dyDescent="0.35">
      <c r="A59" t="s">
        <v>163</v>
      </c>
      <c r="B59" t="s">
        <v>181</v>
      </c>
      <c r="C59" t="s">
        <v>164</v>
      </c>
      <c r="D59" t="s">
        <v>182</v>
      </c>
      <c r="E59">
        <v>0</v>
      </c>
      <c r="F59">
        <v>0</v>
      </c>
      <c r="G59">
        <v>0</v>
      </c>
      <c r="H59">
        <v>68169.437067000006</v>
      </c>
      <c r="I59">
        <v>23166.774154999999</v>
      </c>
      <c r="J59">
        <v>0</v>
      </c>
      <c r="K59" t="s">
        <v>231</v>
      </c>
    </row>
    <row r="60" spans="1:11" x14ac:dyDescent="0.35">
      <c r="A60" t="s">
        <v>163</v>
      </c>
      <c r="B60" t="s">
        <v>183</v>
      </c>
      <c r="C60" t="s">
        <v>164</v>
      </c>
      <c r="D60" t="s">
        <v>184</v>
      </c>
      <c r="E60">
        <v>0</v>
      </c>
      <c r="F60">
        <v>0</v>
      </c>
      <c r="G60">
        <v>0</v>
      </c>
      <c r="H60">
        <v>71207.937913999995</v>
      </c>
      <c r="I60">
        <v>24507.048780000001</v>
      </c>
      <c r="J60">
        <v>0</v>
      </c>
      <c r="K60" t="s">
        <v>231</v>
      </c>
    </row>
    <row r="61" spans="1:11" x14ac:dyDescent="0.35">
      <c r="A61" t="s">
        <v>163</v>
      </c>
      <c r="B61" t="s">
        <v>185</v>
      </c>
      <c r="C61" t="s">
        <v>164</v>
      </c>
      <c r="D61" t="s">
        <v>186</v>
      </c>
      <c r="E61">
        <v>0</v>
      </c>
      <c r="F61">
        <v>0</v>
      </c>
      <c r="G61">
        <v>0</v>
      </c>
      <c r="H61">
        <v>77978.786013300007</v>
      </c>
      <c r="I61">
        <v>3077.3410777300001</v>
      </c>
      <c r="J61">
        <v>0</v>
      </c>
      <c r="K61" t="s">
        <v>231</v>
      </c>
    </row>
    <row r="62" spans="1:11" x14ac:dyDescent="0.35">
      <c r="A62" t="s">
        <v>163</v>
      </c>
      <c r="B62" t="s">
        <v>187</v>
      </c>
      <c r="C62" t="s">
        <v>164</v>
      </c>
      <c r="D62" t="s">
        <v>188</v>
      </c>
      <c r="E62">
        <v>0</v>
      </c>
      <c r="F62">
        <v>0</v>
      </c>
      <c r="G62">
        <v>0</v>
      </c>
      <c r="H62">
        <v>32443.5850259</v>
      </c>
      <c r="I62">
        <v>176.127826672</v>
      </c>
      <c r="J62">
        <v>0</v>
      </c>
      <c r="K62" t="s">
        <v>231</v>
      </c>
    </row>
    <row r="63" spans="1:11" x14ac:dyDescent="0.35">
      <c r="A63" t="s">
        <v>163</v>
      </c>
      <c r="B63" t="s">
        <v>189</v>
      </c>
      <c r="C63" t="s">
        <v>164</v>
      </c>
      <c r="D63" t="s">
        <v>190</v>
      </c>
      <c r="E63">
        <v>0</v>
      </c>
      <c r="F63">
        <v>0</v>
      </c>
      <c r="G63">
        <v>0</v>
      </c>
      <c r="H63">
        <v>7430.6581909400002</v>
      </c>
      <c r="I63">
        <v>52.021831387299997</v>
      </c>
      <c r="J63">
        <v>0</v>
      </c>
      <c r="K63" t="s">
        <v>231</v>
      </c>
    </row>
    <row r="64" spans="1:11" x14ac:dyDescent="0.35">
      <c r="A64" t="s">
        <v>163</v>
      </c>
      <c r="B64" t="s">
        <v>191</v>
      </c>
      <c r="C64" t="s">
        <v>164</v>
      </c>
      <c r="D64" t="s">
        <v>192</v>
      </c>
      <c r="E64">
        <v>0</v>
      </c>
      <c r="F64">
        <v>0</v>
      </c>
      <c r="G64">
        <v>0</v>
      </c>
      <c r="H64">
        <v>70828.4799891</v>
      </c>
      <c r="I64">
        <v>9339.1703112800005</v>
      </c>
      <c r="J64">
        <v>0</v>
      </c>
      <c r="K64" t="s">
        <v>231</v>
      </c>
    </row>
    <row r="65" spans="1:11" x14ac:dyDescent="0.35">
      <c r="A65" t="s">
        <v>163</v>
      </c>
      <c r="B65" t="s">
        <v>193</v>
      </c>
      <c r="C65" t="s">
        <v>164</v>
      </c>
      <c r="D65" t="s">
        <v>194</v>
      </c>
      <c r="E65">
        <v>0</v>
      </c>
      <c r="F65">
        <v>0</v>
      </c>
      <c r="G65">
        <v>0</v>
      </c>
      <c r="H65">
        <v>50944.070131100001</v>
      </c>
      <c r="I65">
        <v>24211.124319099999</v>
      </c>
      <c r="J65">
        <v>0</v>
      </c>
      <c r="K65" t="s">
        <v>231</v>
      </c>
    </row>
    <row r="66" spans="1:11" x14ac:dyDescent="0.35">
      <c r="A66" t="s">
        <v>163</v>
      </c>
      <c r="B66" t="s">
        <v>205</v>
      </c>
      <c r="C66" t="s">
        <v>164</v>
      </c>
      <c r="D66" t="s">
        <v>206</v>
      </c>
      <c r="E66">
        <v>0</v>
      </c>
      <c r="F66">
        <v>0</v>
      </c>
      <c r="G66">
        <v>0</v>
      </c>
      <c r="H66">
        <v>86219.991977700003</v>
      </c>
      <c r="I66">
        <v>20861.133580900001</v>
      </c>
      <c r="J66">
        <v>0</v>
      </c>
      <c r="K66" t="s">
        <v>231</v>
      </c>
    </row>
    <row r="67" spans="1:11" x14ac:dyDescent="0.35">
      <c r="A67" t="s">
        <v>163</v>
      </c>
      <c r="B67" t="s">
        <v>195</v>
      </c>
      <c r="C67" t="s">
        <v>164</v>
      </c>
      <c r="D67" t="s">
        <v>196</v>
      </c>
      <c r="E67">
        <v>0</v>
      </c>
      <c r="F67">
        <v>0</v>
      </c>
      <c r="G67">
        <v>0</v>
      </c>
      <c r="H67">
        <v>8518.5784341899998</v>
      </c>
      <c r="I67">
        <v>5152.4600655200002</v>
      </c>
      <c r="J67">
        <v>0</v>
      </c>
      <c r="K67" t="s">
        <v>231</v>
      </c>
    </row>
    <row r="68" spans="1:11" x14ac:dyDescent="0.35">
      <c r="A68" t="s">
        <v>163</v>
      </c>
      <c r="B68" t="s">
        <v>197</v>
      </c>
      <c r="C68" t="s">
        <v>164</v>
      </c>
      <c r="D68" t="s">
        <v>198</v>
      </c>
      <c r="E68">
        <v>0</v>
      </c>
      <c r="F68">
        <v>0</v>
      </c>
      <c r="G68">
        <v>0</v>
      </c>
      <c r="H68">
        <v>30386.304152699999</v>
      </c>
      <c r="I68">
        <v>22931.242557400001</v>
      </c>
      <c r="J68">
        <v>0</v>
      </c>
      <c r="K68" t="s">
        <v>231</v>
      </c>
    </row>
    <row r="69" spans="1:11" x14ac:dyDescent="0.35">
      <c r="A69" t="s">
        <v>163</v>
      </c>
      <c r="B69" t="s">
        <v>199</v>
      </c>
      <c r="C69" t="s">
        <v>164</v>
      </c>
      <c r="D69" t="s">
        <v>200</v>
      </c>
      <c r="E69">
        <v>0</v>
      </c>
      <c r="F69">
        <v>0</v>
      </c>
      <c r="G69">
        <v>0</v>
      </c>
      <c r="H69">
        <v>34391.476818299998</v>
      </c>
      <c r="I69">
        <v>8100.3235512700003</v>
      </c>
      <c r="J69">
        <v>0</v>
      </c>
      <c r="K69" t="s">
        <v>231</v>
      </c>
    </row>
    <row r="70" spans="1:11" x14ac:dyDescent="0.35">
      <c r="A70" t="s">
        <v>163</v>
      </c>
      <c r="B70" t="s">
        <v>201</v>
      </c>
      <c r="C70" t="s">
        <v>164</v>
      </c>
      <c r="D70" t="s">
        <v>202</v>
      </c>
      <c r="E70">
        <v>0</v>
      </c>
      <c r="F70">
        <v>0</v>
      </c>
      <c r="G70">
        <v>0</v>
      </c>
      <c r="H70">
        <v>48044.786649900001</v>
      </c>
      <c r="I70">
        <v>26528.074900200001</v>
      </c>
      <c r="J70">
        <v>0</v>
      </c>
      <c r="K70" t="s">
        <v>231</v>
      </c>
    </row>
    <row r="71" spans="1:11" x14ac:dyDescent="0.35">
      <c r="A71" t="s">
        <v>163</v>
      </c>
      <c r="B71" t="s">
        <v>203</v>
      </c>
      <c r="C71" t="s">
        <v>164</v>
      </c>
      <c r="D71" t="s">
        <v>204</v>
      </c>
      <c r="E71">
        <v>0</v>
      </c>
      <c r="F71">
        <v>0</v>
      </c>
      <c r="G71">
        <v>0</v>
      </c>
      <c r="H71">
        <v>54720.942619900001</v>
      </c>
      <c r="I71">
        <v>160.52214681000001</v>
      </c>
      <c r="J71">
        <v>0</v>
      </c>
      <c r="K71" t="s">
        <v>231</v>
      </c>
    </row>
    <row r="72" spans="1:11" x14ac:dyDescent="0.35">
      <c r="A72" t="s">
        <v>163</v>
      </c>
      <c r="B72" t="s">
        <v>207</v>
      </c>
      <c r="C72" t="s">
        <v>164</v>
      </c>
      <c r="D72" t="s">
        <v>208</v>
      </c>
      <c r="E72">
        <v>0</v>
      </c>
      <c r="F72">
        <v>0.86997523141199995</v>
      </c>
      <c r="G72">
        <v>1.17355838838</v>
      </c>
      <c r="H72">
        <v>52672.540370499999</v>
      </c>
      <c r="I72">
        <v>2330.1157831099999</v>
      </c>
      <c r="J72">
        <v>2.0435336197899998</v>
      </c>
      <c r="K72" t="s">
        <v>231</v>
      </c>
    </row>
    <row r="73" spans="1:11" x14ac:dyDescent="0.35">
      <c r="A73" t="s">
        <v>163</v>
      </c>
      <c r="B73" t="s">
        <v>209</v>
      </c>
      <c r="C73" t="s">
        <v>164</v>
      </c>
      <c r="D73" t="s">
        <v>210</v>
      </c>
      <c r="E73">
        <v>0</v>
      </c>
      <c r="F73">
        <v>0</v>
      </c>
      <c r="G73">
        <v>0</v>
      </c>
      <c r="H73">
        <v>64564.783294499997</v>
      </c>
      <c r="I73">
        <v>276.43387550599999</v>
      </c>
      <c r="J73">
        <v>0</v>
      </c>
      <c r="K73" t="s">
        <v>231</v>
      </c>
    </row>
    <row r="74" spans="1:11" x14ac:dyDescent="0.35">
      <c r="A74" t="s">
        <v>163</v>
      </c>
      <c r="B74" t="s">
        <v>211</v>
      </c>
      <c r="C74" t="s">
        <v>164</v>
      </c>
      <c r="D74" t="s">
        <v>212</v>
      </c>
      <c r="E74">
        <v>2.3024547694800002</v>
      </c>
      <c r="F74">
        <v>1.75005164896</v>
      </c>
      <c r="G74">
        <v>3.0900656954299999</v>
      </c>
      <c r="H74">
        <v>80994.233722799996</v>
      </c>
      <c r="I74">
        <v>18459.514421399999</v>
      </c>
      <c r="J74">
        <v>7.14257211387</v>
      </c>
      <c r="K74" t="s">
        <v>231</v>
      </c>
    </row>
    <row r="75" spans="1:11" x14ac:dyDescent="0.35">
      <c r="A75" t="s">
        <v>163</v>
      </c>
      <c r="B75" t="s">
        <v>213</v>
      </c>
      <c r="C75" t="s">
        <v>164</v>
      </c>
      <c r="D75" t="s">
        <v>214</v>
      </c>
      <c r="E75">
        <v>0</v>
      </c>
      <c r="F75">
        <v>0</v>
      </c>
      <c r="G75">
        <v>0</v>
      </c>
      <c r="H75">
        <v>50461.071484200002</v>
      </c>
      <c r="I75">
        <v>386.94668038399999</v>
      </c>
      <c r="J75">
        <v>0</v>
      </c>
      <c r="K75" t="s">
        <v>231</v>
      </c>
    </row>
    <row r="76" spans="1:11" x14ac:dyDescent="0.35">
      <c r="A76" t="s">
        <v>163</v>
      </c>
      <c r="B76" t="s">
        <v>165</v>
      </c>
      <c r="C76" t="s">
        <v>164</v>
      </c>
      <c r="D76" t="s">
        <v>166</v>
      </c>
      <c r="E76">
        <v>0</v>
      </c>
      <c r="F76">
        <v>0</v>
      </c>
      <c r="G76">
        <v>0</v>
      </c>
      <c r="H76">
        <v>359476.280432</v>
      </c>
      <c r="I76">
        <v>58649.457933600002</v>
      </c>
      <c r="J76">
        <v>0</v>
      </c>
      <c r="K76" t="s">
        <v>231</v>
      </c>
    </row>
    <row r="77" spans="1:11" x14ac:dyDescent="0.35">
      <c r="A77" t="s">
        <v>163</v>
      </c>
      <c r="B77" t="s">
        <v>167</v>
      </c>
      <c r="C77" t="s">
        <v>164</v>
      </c>
      <c r="D77" t="s">
        <v>168</v>
      </c>
      <c r="E77">
        <v>14250.0850636</v>
      </c>
      <c r="F77">
        <v>5063.9367997999998</v>
      </c>
      <c r="G77">
        <v>2415.9974801499998</v>
      </c>
      <c r="H77">
        <v>64849.672085600003</v>
      </c>
      <c r="I77">
        <v>1197.62745709</v>
      </c>
      <c r="J77">
        <v>21730.019343600001</v>
      </c>
      <c r="K77" t="s">
        <v>232</v>
      </c>
    </row>
    <row r="78" spans="1:11" x14ac:dyDescent="0.35">
      <c r="A78" t="s">
        <v>163</v>
      </c>
      <c r="B78" t="s">
        <v>169</v>
      </c>
      <c r="C78" t="s">
        <v>164</v>
      </c>
      <c r="D78" t="s">
        <v>170</v>
      </c>
      <c r="E78">
        <v>29380.326712300001</v>
      </c>
      <c r="F78">
        <v>37854.878007599997</v>
      </c>
      <c r="G78">
        <v>1988.88723203</v>
      </c>
      <c r="H78">
        <v>76023.215316300004</v>
      </c>
      <c r="I78">
        <v>30287.0033134</v>
      </c>
      <c r="J78">
        <v>69224.091951900002</v>
      </c>
      <c r="K78" t="s">
        <v>232</v>
      </c>
    </row>
    <row r="79" spans="1:11" x14ac:dyDescent="0.35">
      <c r="A79" t="s">
        <v>163</v>
      </c>
      <c r="B79" t="s">
        <v>171</v>
      </c>
      <c r="C79" t="s">
        <v>164</v>
      </c>
      <c r="D79" t="s">
        <v>172</v>
      </c>
      <c r="E79">
        <v>659.23224161999997</v>
      </c>
      <c r="F79">
        <v>4933.5069330300003</v>
      </c>
      <c r="G79">
        <v>40111.675102100002</v>
      </c>
      <c r="H79">
        <v>17802.225654000002</v>
      </c>
      <c r="I79">
        <v>238.80845516799999</v>
      </c>
      <c r="J79">
        <v>45704.414276700001</v>
      </c>
      <c r="K79" t="s">
        <v>232</v>
      </c>
    </row>
    <row r="80" spans="1:11" x14ac:dyDescent="0.35">
      <c r="A80" t="s">
        <v>163</v>
      </c>
      <c r="B80" t="s">
        <v>173</v>
      </c>
      <c r="C80" t="s">
        <v>164</v>
      </c>
      <c r="D80" t="s">
        <v>174</v>
      </c>
      <c r="E80">
        <v>8117.2784521499998</v>
      </c>
      <c r="F80">
        <v>18378.456841399999</v>
      </c>
      <c r="G80">
        <v>5905.1747606899999</v>
      </c>
      <c r="H80">
        <v>86893.804597299997</v>
      </c>
      <c r="I80">
        <v>3838.7033329599999</v>
      </c>
      <c r="J80">
        <v>32400.910054299999</v>
      </c>
      <c r="K80" t="s">
        <v>232</v>
      </c>
    </row>
    <row r="81" spans="1:11" x14ac:dyDescent="0.35">
      <c r="A81" t="s">
        <v>163</v>
      </c>
      <c r="B81" t="s">
        <v>175</v>
      </c>
      <c r="C81" t="s">
        <v>164</v>
      </c>
      <c r="D81" t="s">
        <v>176</v>
      </c>
      <c r="E81">
        <v>30174.5111387</v>
      </c>
      <c r="F81">
        <v>7423.7338836400004</v>
      </c>
      <c r="G81">
        <v>3215.64891743</v>
      </c>
      <c r="H81">
        <v>17571.6779097</v>
      </c>
      <c r="I81">
        <v>394.91035886399999</v>
      </c>
      <c r="J81">
        <v>40813.893939699999</v>
      </c>
      <c r="K81" t="s">
        <v>232</v>
      </c>
    </row>
    <row r="82" spans="1:11" x14ac:dyDescent="0.35">
      <c r="A82" t="s">
        <v>163</v>
      </c>
      <c r="B82" t="s">
        <v>177</v>
      </c>
      <c r="C82" t="s">
        <v>164</v>
      </c>
      <c r="D82" t="s">
        <v>178</v>
      </c>
      <c r="E82">
        <v>1006.60840679</v>
      </c>
      <c r="F82">
        <v>7763.0095394600003</v>
      </c>
      <c r="G82">
        <v>28990.375745199999</v>
      </c>
      <c r="H82">
        <v>88597.093640699997</v>
      </c>
      <c r="I82">
        <v>11824.0024185</v>
      </c>
      <c r="J82">
        <v>37759.9936915</v>
      </c>
      <c r="K82" t="s">
        <v>232</v>
      </c>
    </row>
    <row r="83" spans="1:11" x14ac:dyDescent="0.35">
      <c r="A83" t="s">
        <v>163</v>
      </c>
      <c r="B83" t="s">
        <v>179</v>
      </c>
      <c r="C83" t="s">
        <v>164</v>
      </c>
      <c r="D83" t="s">
        <v>180</v>
      </c>
      <c r="E83">
        <v>10059.5082898</v>
      </c>
      <c r="F83">
        <v>15386.187901900001</v>
      </c>
      <c r="G83">
        <v>4653.7740396500003</v>
      </c>
      <c r="H83">
        <v>70217.670331100002</v>
      </c>
      <c r="I83">
        <v>11252.0854521</v>
      </c>
      <c r="J83">
        <v>30099.470231399999</v>
      </c>
      <c r="K83" t="s">
        <v>232</v>
      </c>
    </row>
    <row r="84" spans="1:11" x14ac:dyDescent="0.35">
      <c r="A84" t="s">
        <v>163</v>
      </c>
      <c r="B84" t="s">
        <v>181</v>
      </c>
      <c r="C84" t="s">
        <v>164</v>
      </c>
      <c r="D84" t="s">
        <v>182</v>
      </c>
      <c r="E84">
        <v>670.27940507799997</v>
      </c>
      <c r="F84">
        <v>11846.9308692</v>
      </c>
      <c r="G84">
        <v>3633.3532608400001</v>
      </c>
      <c r="H84">
        <v>52018.873516599997</v>
      </c>
      <c r="I84">
        <v>23166.774158799999</v>
      </c>
      <c r="J84">
        <v>16150.5635351</v>
      </c>
      <c r="K84" t="s">
        <v>232</v>
      </c>
    </row>
    <row r="85" spans="1:11" x14ac:dyDescent="0.35">
      <c r="A85" t="s">
        <v>163</v>
      </c>
      <c r="B85" t="s">
        <v>183</v>
      </c>
      <c r="C85" t="s">
        <v>164</v>
      </c>
      <c r="D85" t="s">
        <v>184</v>
      </c>
      <c r="E85">
        <v>13236.4281175</v>
      </c>
      <c r="F85">
        <v>13916.327898899999</v>
      </c>
      <c r="G85">
        <v>1438.7640626</v>
      </c>
      <c r="H85">
        <v>42616.417804199998</v>
      </c>
      <c r="I85">
        <v>24507.0487808</v>
      </c>
      <c r="J85">
        <v>28591.520078900001</v>
      </c>
      <c r="K85" t="s">
        <v>232</v>
      </c>
    </row>
    <row r="86" spans="1:11" x14ac:dyDescent="0.35">
      <c r="A86" t="s">
        <v>163</v>
      </c>
      <c r="B86" t="s">
        <v>185</v>
      </c>
      <c r="C86" t="s">
        <v>164</v>
      </c>
      <c r="D86" t="s">
        <v>186</v>
      </c>
      <c r="E86">
        <v>5945.3575866900001</v>
      </c>
      <c r="F86">
        <v>19387.0812195</v>
      </c>
      <c r="G86">
        <v>11866.8825388</v>
      </c>
      <c r="H86">
        <v>40779.464651000002</v>
      </c>
      <c r="I86">
        <v>3077.3410776000001</v>
      </c>
      <c r="J86">
        <v>37199.321344999997</v>
      </c>
      <c r="K86" t="s">
        <v>232</v>
      </c>
    </row>
    <row r="87" spans="1:11" x14ac:dyDescent="0.35">
      <c r="A87" t="s">
        <v>163</v>
      </c>
      <c r="B87" t="s">
        <v>187</v>
      </c>
      <c r="C87" t="s">
        <v>164</v>
      </c>
      <c r="D87" t="s">
        <v>188</v>
      </c>
      <c r="E87">
        <v>15663.2534739</v>
      </c>
      <c r="F87">
        <v>2200.29481063</v>
      </c>
      <c r="G87">
        <v>1071.28265943</v>
      </c>
      <c r="H87">
        <v>13508.754101099999</v>
      </c>
      <c r="I87">
        <v>176.12782551500001</v>
      </c>
      <c r="J87">
        <v>18934.830944000001</v>
      </c>
      <c r="K87" t="s">
        <v>232</v>
      </c>
    </row>
    <row r="88" spans="1:11" x14ac:dyDescent="0.35">
      <c r="A88" t="s">
        <v>163</v>
      </c>
      <c r="B88" t="s">
        <v>189</v>
      </c>
      <c r="C88" t="s">
        <v>164</v>
      </c>
      <c r="D88" t="s">
        <v>190</v>
      </c>
      <c r="E88">
        <v>0</v>
      </c>
      <c r="F88">
        <v>0</v>
      </c>
      <c r="G88">
        <v>0</v>
      </c>
      <c r="H88">
        <v>7430.6581909400002</v>
      </c>
      <c r="I88">
        <v>52.021831387299997</v>
      </c>
      <c r="J88">
        <v>0</v>
      </c>
      <c r="K88" t="s">
        <v>232</v>
      </c>
    </row>
    <row r="89" spans="1:11" x14ac:dyDescent="0.35">
      <c r="A89" t="s">
        <v>163</v>
      </c>
      <c r="B89" t="s">
        <v>191</v>
      </c>
      <c r="C89" t="s">
        <v>164</v>
      </c>
      <c r="D89" t="s">
        <v>192</v>
      </c>
      <c r="E89">
        <v>10055.755272500001</v>
      </c>
      <c r="F89">
        <v>12278.247408499999</v>
      </c>
      <c r="G89">
        <v>2726.4971309699999</v>
      </c>
      <c r="H89">
        <v>45767.980174299999</v>
      </c>
      <c r="I89">
        <v>9339.1703168000004</v>
      </c>
      <c r="J89">
        <v>25060.499811900001</v>
      </c>
      <c r="K89" t="s">
        <v>232</v>
      </c>
    </row>
    <row r="90" spans="1:11" x14ac:dyDescent="0.35">
      <c r="A90" t="s">
        <v>163</v>
      </c>
      <c r="B90" t="s">
        <v>193</v>
      </c>
      <c r="C90" t="s">
        <v>164</v>
      </c>
      <c r="D90" t="s">
        <v>194</v>
      </c>
      <c r="E90">
        <v>1660.4353300099999</v>
      </c>
      <c r="F90">
        <v>8792.0993833600005</v>
      </c>
      <c r="G90">
        <v>3423.2014467399999</v>
      </c>
      <c r="H90">
        <v>37068.333981600001</v>
      </c>
      <c r="I90">
        <v>24211.124335699998</v>
      </c>
      <c r="J90">
        <v>13875.736160099999</v>
      </c>
      <c r="K90" t="s">
        <v>232</v>
      </c>
    </row>
    <row r="91" spans="1:11" x14ac:dyDescent="0.35">
      <c r="A91" t="s">
        <v>163</v>
      </c>
      <c r="B91" t="s">
        <v>205</v>
      </c>
      <c r="C91" t="s">
        <v>164</v>
      </c>
      <c r="D91" t="s">
        <v>206</v>
      </c>
      <c r="E91">
        <v>14730.4080285</v>
      </c>
      <c r="F91">
        <v>9377.1244939999997</v>
      </c>
      <c r="G91">
        <v>5785.9972469599998</v>
      </c>
      <c r="H91">
        <v>56326.4622313</v>
      </c>
      <c r="I91">
        <v>20861.133578199999</v>
      </c>
      <c r="J91">
        <v>29893.5297694</v>
      </c>
      <c r="K91" t="s">
        <v>232</v>
      </c>
    </row>
    <row r="92" spans="1:11" x14ac:dyDescent="0.35">
      <c r="A92" t="s">
        <v>163</v>
      </c>
      <c r="B92" t="s">
        <v>195</v>
      </c>
      <c r="C92" t="s">
        <v>164</v>
      </c>
      <c r="D92" t="s">
        <v>196</v>
      </c>
      <c r="E92">
        <v>469.38736177200002</v>
      </c>
      <c r="F92">
        <v>0</v>
      </c>
      <c r="G92">
        <v>0</v>
      </c>
      <c r="H92">
        <v>8049.1910725400003</v>
      </c>
      <c r="I92">
        <v>5152.46006476</v>
      </c>
      <c r="J92">
        <v>469.38736177200002</v>
      </c>
      <c r="K92" t="s">
        <v>232</v>
      </c>
    </row>
    <row r="93" spans="1:11" x14ac:dyDescent="0.35">
      <c r="A93" t="s">
        <v>163</v>
      </c>
      <c r="B93" t="s">
        <v>197</v>
      </c>
      <c r="C93" t="s">
        <v>164</v>
      </c>
      <c r="D93" t="s">
        <v>198</v>
      </c>
      <c r="E93">
        <v>524.91009840499999</v>
      </c>
      <c r="F93">
        <v>2605.7221137900001</v>
      </c>
      <c r="G93">
        <v>1745.3308720499999</v>
      </c>
      <c r="H93">
        <v>25510.3410702</v>
      </c>
      <c r="I93">
        <v>22931.242554</v>
      </c>
      <c r="J93">
        <v>4875.9630842400002</v>
      </c>
      <c r="K93" t="s">
        <v>232</v>
      </c>
    </row>
    <row r="94" spans="1:11" x14ac:dyDescent="0.35">
      <c r="A94" t="s">
        <v>163</v>
      </c>
      <c r="B94" t="s">
        <v>199</v>
      </c>
      <c r="C94" t="s">
        <v>164</v>
      </c>
      <c r="D94" t="s">
        <v>200</v>
      </c>
      <c r="E94">
        <v>584.882871583</v>
      </c>
      <c r="F94">
        <v>2372.4850465700001</v>
      </c>
      <c r="G94">
        <v>1235.1287240500001</v>
      </c>
      <c r="H94">
        <v>30198.980164000001</v>
      </c>
      <c r="I94">
        <v>8100.3235508999996</v>
      </c>
      <c r="J94">
        <v>4192.4966421999998</v>
      </c>
      <c r="K94" t="s">
        <v>232</v>
      </c>
    </row>
    <row r="95" spans="1:11" x14ac:dyDescent="0.35">
      <c r="A95" t="s">
        <v>163</v>
      </c>
      <c r="B95" t="s">
        <v>201</v>
      </c>
      <c r="C95" t="s">
        <v>164</v>
      </c>
      <c r="D95" t="s">
        <v>202</v>
      </c>
      <c r="E95">
        <v>0</v>
      </c>
      <c r="F95">
        <v>0</v>
      </c>
      <c r="G95">
        <v>0</v>
      </c>
      <c r="H95">
        <v>48044.786649900001</v>
      </c>
      <c r="I95">
        <v>26528.074900200001</v>
      </c>
      <c r="J95">
        <v>0</v>
      </c>
      <c r="K95" t="s">
        <v>232</v>
      </c>
    </row>
    <row r="96" spans="1:11" x14ac:dyDescent="0.35">
      <c r="A96" t="s">
        <v>163</v>
      </c>
      <c r="B96" t="s">
        <v>203</v>
      </c>
      <c r="C96" t="s">
        <v>164</v>
      </c>
      <c r="D96" t="s">
        <v>204</v>
      </c>
      <c r="E96">
        <v>3968.1730350500002</v>
      </c>
      <c r="F96">
        <v>1559.94106953</v>
      </c>
      <c r="G96">
        <v>1151.3037187100001</v>
      </c>
      <c r="H96">
        <v>48041.524795700003</v>
      </c>
      <c r="I96">
        <v>160.52214681000001</v>
      </c>
      <c r="J96">
        <v>6679.4178232800004</v>
      </c>
      <c r="K96" t="s">
        <v>232</v>
      </c>
    </row>
    <row r="97" spans="1:11" x14ac:dyDescent="0.35">
      <c r="A97" t="s">
        <v>163</v>
      </c>
      <c r="B97" t="s">
        <v>207</v>
      </c>
      <c r="C97" t="s">
        <v>164</v>
      </c>
      <c r="D97" t="s">
        <v>208</v>
      </c>
      <c r="E97">
        <v>3577.11379622</v>
      </c>
      <c r="F97">
        <v>16309.5123458</v>
      </c>
      <c r="G97">
        <v>6865.0426063499999</v>
      </c>
      <c r="H97">
        <v>25922.915158200001</v>
      </c>
      <c r="I97">
        <v>2330.1157830900001</v>
      </c>
      <c r="J97">
        <v>26751.668748299999</v>
      </c>
      <c r="K97" t="s">
        <v>232</v>
      </c>
    </row>
    <row r="98" spans="1:11" x14ac:dyDescent="0.35">
      <c r="A98" t="s">
        <v>163</v>
      </c>
      <c r="B98" t="s">
        <v>209</v>
      </c>
      <c r="C98" t="s">
        <v>164</v>
      </c>
      <c r="D98" t="s">
        <v>210</v>
      </c>
      <c r="E98">
        <v>18550.410595400001</v>
      </c>
      <c r="F98">
        <v>8332.6364344499998</v>
      </c>
      <c r="G98">
        <v>1810.4445725999999</v>
      </c>
      <c r="H98">
        <v>35871.291678100002</v>
      </c>
      <c r="I98">
        <v>276.43387368200001</v>
      </c>
      <c r="J98">
        <v>28693.491602499998</v>
      </c>
      <c r="K98" t="s">
        <v>232</v>
      </c>
    </row>
    <row r="99" spans="1:11" x14ac:dyDescent="0.35">
      <c r="A99" t="s">
        <v>163</v>
      </c>
      <c r="B99" t="s">
        <v>211</v>
      </c>
      <c r="C99" t="s">
        <v>164</v>
      </c>
      <c r="D99" t="s">
        <v>212</v>
      </c>
      <c r="E99">
        <v>7535.2905432799998</v>
      </c>
      <c r="F99">
        <v>11880.8501235</v>
      </c>
      <c r="G99">
        <v>17069.9632533</v>
      </c>
      <c r="H99">
        <v>44515.272459899999</v>
      </c>
      <c r="I99">
        <v>18459.5144196</v>
      </c>
      <c r="J99">
        <v>36486.103920000001</v>
      </c>
      <c r="K99" t="s">
        <v>232</v>
      </c>
    </row>
    <row r="100" spans="1:11" x14ac:dyDescent="0.35">
      <c r="A100" t="s">
        <v>163</v>
      </c>
      <c r="B100" t="s">
        <v>213</v>
      </c>
      <c r="C100" t="s">
        <v>164</v>
      </c>
      <c r="D100" t="s">
        <v>214</v>
      </c>
      <c r="E100">
        <v>2622.4672577299998</v>
      </c>
      <c r="F100">
        <v>6019.77973578</v>
      </c>
      <c r="G100">
        <v>3776.0023045200001</v>
      </c>
      <c r="H100">
        <v>38042.8222026</v>
      </c>
      <c r="I100">
        <v>386.94667698799998</v>
      </c>
      <c r="J100">
        <v>12418.249298000001</v>
      </c>
      <c r="K100" t="s">
        <v>232</v>
      </c>
    </row>
    <row r="101" spans="1:11" x14ac:dyDescent="0.35">
      <c r="A101" t="s">
        <v>163</v>
      </c>
      <c r="B101" t="s">
        <v>165</v>
      </c>
      <c r="C101" t="s">
        <v>164</v>
      </c>
      <c r="D101" t="s">
        <v>166</v>
      </c>
      <c r="E101">
        <v>51881.264816800001</v>
      </c>
      <c r="F101">
        <v>45841.144571899997</v>
      </c>
      <c r="G101">
        <v>23353.4326999</v>
      </c>
      <c r="H101">
        <v>238400.43837399999</v>
      </c>
      <c r="I101">
        <v>58649.457929199998</v>
      </c>
      <c r="J101">
        <v>121075.842089</v>
      </c>
      <c r="K101" t="s">
        <v>232</v>
      </c>
    </row>
    <row r="102" spans="1:11" x14ac:dyDescent="0.35">
      <c r="A102" t="s">
        <v>163</v>
      </c>
      <c r="B102" t="s">
        <v>167</v>
      </c>
      <c r="C102" t="s">
        <v>164</v>
      </c>
      <c r="D102" t="s">
        <v>168</v>
      </c>
      <c r="E102">
        <v>5927.1399385499999</v>
      </c>
      <c r="F102">
        <v>6561.1703678200001</v>
      </c>
      <c r="G102">
        <v>657.23853878399996</v>
      </c>
      <c r="H102">
        <v>73434.142617100006</v>
      </c>
      <c r="I102">
        <v>1197.62744778</v>
      </c>
      <c r="J102">
        <v>13145.548845200001</v>
      </c>
      <c r="K102" t="s">
        <v>233</v>
      </c>
    </row>
    <row r="103" spans="1:11" x14ac:dyDescent="0.35">
      <c r="A103" t="s">
        <v>163</v>
      </c>
      <c r="B103" t="s">
        <v>169</v>
      </c>
      <c r="C103" t="s">
        <v>164</v>
      </c>
      <c r="D103" t="s">
        <v>170</v>
      </c>
      <c r="E103">
        <v>2672.2758497899999</v>
      </c>
      <c r="F103">
        <v>17674.851200599998</v>
      </c>
      <c r="G103">
        <v>30605.250553000002</v>
      </c>
      <c r="H103">
        <v>94294.929618900002</v>
      </c>
      <c r="I103">
        <v>30287.003442699999</v>
      </c>
      <c r="J103">
        <v>50952.377603399997</v>
      </c>
      <c r="K103" t="s">
        <v>233</v>
      </c>
    </row>
    <row r="104" spans="1:11" x14ac:dyDescent="0.35">
      <c r="A104" t="s">
        <v>163</v>
      </c>
      <c r="B104" t="s">
        <v>171</v>
      </c>
      <c r="C104" t="s">
        <v>164</v>
      </c>
      <c r="D104" t="s">
        <v>172</v>
      </c>
      <c r="E104">
        <v>0</v>
      </c>
      <c r="F104">
        <v>883.32326389100001</v>
      </c>
      <c r="G104">
        <v>6519.0841849500002</v>
      </c>
      <c r="H104">
        <v>56104.232460899999</v>
      </c>
      <c r="I104">
        <v>238.808451512</v>
      </c>
      <c r="J104">
        <v>7402.4074488400001</v>
      </c>
      <c r="K104" t="s">
        <v>233</v>
      </c>
    </row>
    <row r="105" spans="1:11" x14ac:dyDescent="0.35">
      <c r="A105" t="s">
        <v>163</v>
      </c>
      <c r="B105" t="s">
        <v>173</v>
      </c>
      <c r="C105" t="s">
        <v>164</v>
      </c>
      <c r="D105" t="s">
        <v>174</v>
      </c>
      <c r="E105">
        <v>0</v>
      </c>
      <c r="F105">
        <v>1624.25267401</v>
      </c>
      <c r="G105">
        <v>22679.197722100002</v>
      </c>
      <c r="H105">
        <v>94991.264212800001</v>
      </c>
      <c r="I105">
        <v>3838.7033757499999</v>
      </c>
      <c r="J105">
        <v>24303.450396100001</v>
      </c>
      <c r="K105" t="s">
        <v>233</v>
      </c>
    </row>
    <row r="106" spans="1:11" x14ac:dyDescent="0.35">
      <c r="A106" t="s">
        <v>163</v>
      </c>
      <c r="B106" t="s">
        <v>175</v>
      </c>
      <c r="C106" t="s">
        <v>164</v>
      </c>
      <c r="D106" t="s">
        <v>176</v>
      </c>
      <c r="E106">
        <v>0</v>
      </c>
      <c r="F106">
        <v>1009.84407692</v>
      </c>
      <c r="G106">
        <v>0</v>
      </c>
      <c r="H106">
        <v>57375.727706600002</v>
      </c>
      <c r="I106">
        <v>394.910359309</v>
      </c>
      <c r="J106">
        <v>1009.84407692</v>
      </c>
      <c r="K106" t="s">
        <v>233</v>
      </c>
    </row>
    <row r="107" spans="1:11" x14ac:dyDescent="0.35">
      <c r="A107" t="s">
        <v>163</v>
      </c>
      <c r="B107" t="s">
        <v>177</v>
      </c>
      <c r="C107" t="s">
        <v>164</v>
      </c>
      <c r="D107" t="s">
        <v>178</v>
      </c>
      <c r="E107">
        <v>1903.23975135</v>
      </c>
      <c r="F107">
        <v>4789.1697886399998</v>
      </c>
      <c r="G107">
        <v>11233.101894900001</v>
      </c>
      <c r="H107">
        <v>108431.57586</v>
      </c>
      <c r="I107">
        <v>11824.002467099999</v>
      </c>
      <c r="J107">
        <v>17925.5114349</v>
      </c>
      <c r="K107" t="s">
        <v>233</v>
      </c>
    </row>
    <row r="108" spans="1:11" x14ac:dyDescent="0.35">
      <c r="A108" t="s">
        <v>163</v>
      </c>
      <c r="B108" t="s">
        <v>179</v>
      </c>
      <c r="C108" t="s">
        <v>164</v>
      </c>
      <c r="D108" t="s">
        <v>180</v>
      </c>
      <c r="E108">
        <v>7.1891504510799997</v>
      </c>
      <c r="F108">
        <v>8754.9916404899996</v>
      </c>
      <c r="G108">
        <v>26888.817605200002</v>
      </c>
      <c r="H108">
        <v>64666.142073100003</v>
      </c>
      <c r="I108">
        <v>11252.085504000001</v>
      </c>
      <c r="J108">
        <v>35650.998396199997</v>
      </c>
      <c r="K108" t="s">
        <v>233</v>
      </c>
    </row>
    <row r="109" spans="1:11" x14ac:dyDescent="0.35">
      <c r="A109" t="s">
        <v>163</v>
      </c>
      <c r="B109" t="s">
        <v>181</v>
      </c>
      <c r="C109" t="s">
        <v>164</v>
      </c>
      <c r="D109" t="s">
        <v>182</v>
      </c>
      <c r="E109">
        <v>255.65598097700001</v>
      </c>
      <c r="F109">
        <v>8254.3594820199996</v>
      </c>
      <c r="G109">
        <v>9964.2332815400005</v>
      </c>
      <c r="H109">
        <v>49695.188132199997</v>
      </c>
      <c r="I109">
        <v>23166.7742454</v>
      </c>
      <c r="J109">
        <v>18474.248744500001</v>
      </c>
      <c r="K109" t="s">
        <v>233</v>
      </c>
    </row>
    <row r="110" spans="1:11" x14ac:dyDescent="0.35">
      <c r="A110" t="s">
        <v>163</v>
      </c>
      <c r="B110" t="s">
        <v>183</v>
      </c>
      <c r="C110" t="s">
        <v>164</v>
      </c>
      <c r="D110" t="s">
        <v>184</v>
      </c>
      <c r="E110">
        <v>513.520935893</v>
      </c>
      <c r="F110">
        <v>2685.4334847499999</v>
      </c>
      <c r="G110">
        <v>60.399209709700003</v>
      </c>
      <c r="H110">
        <v>67948.584235600007</v>
      </c>
      <c r="I110">
        <v>24507.048823100002</v>
      </c>
      <c r="J110">
        <v>3259.35363035</v>
      </c>
      <c r="K110" t="s">
        <v>233</v>
      </c>
    </row>
    <row r="111" spans="1:11" x14ac:dyDescent="0.35">
      <c r="A111" t="s">
        <v>163</v>
      </c>
      <c r="B111" t="s">
        <v>185</v>
      </c>
      <c r="C111" t="s">
        <v>164</v>
      </c>
      <c r="D111" t="s">
        <v>186</v>
      </c>
      <c r="E111">
        <v>0</v>
      </c>
      <c r="F111">
        <v>97.237820683300001</v>
      </c>
      <c r="G111">
        <v>444.327396857</v>
      </c>
      <c r="H111">
        <v>77437.220876000007</v>
      </c>
      <c r="I111">
        <v>3077.3410742199999</v>
      </c>
      <c r="J111">
        <v>541.56521754100004</v>
      </c>
      <c r="K111" t="s">
        <v>233</v>
      </c>
    </row>
    <row r="112" spans="1:11" x14ac:dyDescent="0.35">
      <c r="A112" t="s">
        <v>163</v>
      </c>
      <c r="B112" t="s">
        <v>187</v>
      </c>
      <c r="C112" t="s">
        <v>164</v>
      </c>
      <c r="D112" t="s">
        <v>188</v>
      </c>
      <c r="E112">
        <v>4042.7731848899998</v>
      </c>
      <c r="F112">
        <v>581.45120932899999</v>
      </c>
      <c r="G112">
        <v>0</v>
      </c>
      <c r="H112">
        <v>27819.360641700001</v>
      </c>
      <c r="I112">
        <v>176.12783317</v>
      </c>
      <c r="J112">
        <v>4624.2243942200002</v>
      </c>
      <c r="K112" t="s">
        <v>233</v>
      </c>
    </row>
    <row r="113" spans="1:11" x14ac:dyDescent="0.35">
      <c r="A113" t="s">
        <v>163</v>
      </c>
      <c r="B113" t="s">
        <v>189</v>
      </c>
      <c r="C113" t="s">
        <v>164</v>
      </c>
      <c r="D113" t="s">
        <v>190</v>
      </c>
      <c r="E113">
        <v>0</v>
      </c>
      <c r="F113">
        <v>0</v>
      </c>
      <c r="G113">
        <v>0</v>
      </c>
      <c r="H113">
        <v>7430.6582756600001</v>
      </c>
      <c r="I113">
        <v>52.021836268000001</v>
      </c>
      <c r="J113">
        <v>0</v>
      </c>
      <c r="K113" t="s">
        <v>233</v>
      </c>
    </row>
    <row r="114" spans="1:11" x14ac:dyDescent="0.35">
      <c r="A114" t="s">
        <v>163</v>
      </c>
      <c r="B114" t="s">
        <v>191</v>
      </c>
      <c r="C114" t="s">
        <v>164</v>
      </c>
      <c r="D114" t="s">
        <v>192</v>
      </c>
      <c r="E114">
        <v>18862.1125316</v>
      </c>
      <c r="F114">
        <v>6041.9109413599999</v>
      </c>
      <c r="G114">
        <v>608.76632720999999</v>
      </c>
      <c r="H114">
        <v>45315.690103000001</v>
      </c>
      <c r="I114">
        <v>9339.1703658099996</v>
      </c>
      <c r="J114">
        <v>25512.789800099999</v>
      </c>
      <c r="K114" t="s">
        <v>233</v>
      </c>
    </row>
    <row r="115" spans="1:11" x14ac:dyDescent="0.35">
      <c r="A115" t="s">
        <v>163</v>
      </c>
      <c r="B115" t="s">
        <v>193</v>
      </c>
      <c r="C115" t="s">
        <v>164</v>
      </c>
      <c r="D115" t="s">
        <v>194</v>
      </c>
      <c r="E115">
        <v>2339.87386092</v>
      </c>
      <c r="F115">
        <v>6355.4981843400001</v>
      </c>
      <c r="G115">
        <v>491.07964383799998</v>
      </c>
      <c r="H115">
        <v>41757.618417799997</v>
      </c>
      <c r="I115">
        <v>24211.1243999</v>
      </c>
      <c r="J115">
        <v>9186.4516891000003</v>
      </c>
      <c r="K115" t="s">
        <v>233</v>
      </c>
    </row>
    <row r="116" spans="1:11" x14ac:dyDescent="0.35">
      <c r="A116" t="s">
        <v>163</v>
      </c>
      <c r="B116" t="s">
        <v>205</v>
      </c>
      <c r="C116" t="s">
        <v>164</v>
      </c>
      <c r="D116" t="s">
        <v>206</v>
      </c>
      <c r="E116">
        <v>2789.8773870700002</v>
      </c>
      <c r="F116">
        <v>584.986378522</v>
      </c>
      <c r="G116">
        <v>48.402052820800002</v>
      </c>
      <c r="H116">
        <v>82796.725782699999</v>
      </c>
      <c r="I116">
        <v>20861.133622900001</v>
      </c>
      <c r="J116">
        <v>3423.26581842</v>
      </c>
      <c r="K116" t="s">
        <v>233</v>
      </c>
    </row>
    <row r="117" spans="1:11" x14ac:dyDescent="0.35">
      <c r="A117" t="s">
        <v>163</v>
      </c>
      <c r="B117" t="s">
        <v>195</v>
      </c>
      <c r="C117" t="s">
        <v>164</v>
      </c>
      <c r="D117" t="s">
        <v>196</v>
      </c>
      <c r="E117">
        <v>0</v>
      </c>
      <c r="F117">
        <v>0</v>
      </c>
      <c r="G117">
        <v>0</v>
      </c>
      <c r="H117">
        <v>8518.5784753099997</v>
      </c>
      <c r="I117">
        <v>5152.4600607399998</v>
      </c>
      <c r="J117">
        <v>0</v>
      </c>
      <c r="K117" t="s">
        <v>233</v>
      </c>
    </row>
    <row r="118" spans="1:11" x14ac:dyDescent="0.35">
      <c r="A118" t="s">
        <v>163</v>
      </c>
      <c r="B118" t="s">
        <v>197</v>
      </c>
      <c r="C118" t="s">
        <v>164</v>
      </c>
      <c r="D118" t="s">
        <v>198</v>
      </c>
      <c r="E118">
        <v>121.430737429</v>
      </c>
      <c r="F118">
        <v>4749.2043144199997</v>
      </c>
      <c r="G118">
        <v>846.23593278299995</v>
      </c>
      <c r="H118">
        <v>24669.433086199999</v>
      </c>
      <c r="I118">
        <v>22931.242653199999</v>
      </c>
      <c r="J118">
        <v>5716.8709846299998</v>
      </c>
      <c r="K118" t="s">
        <v>233</v>
      </c>
    </row>
    <row r="119" spans="1:11" x14ac:dyDescent="0.35">
      <c r="A119" t="s">
        <v>163</v>
      </c>
      <c r="B119" t="s">
        <v>199</v>
      </c>
      <c r="C119" t="s">
        <v>164</v>
      </c>
      <c r="D119" t="s">
        <v>200</v>
      </c>
      <c r="E119">
        <v>2653.3615876399999</v>
      </c>
      <c r="F119">
        <v>2186.9778240599999</v>
      </c>
      <c r="G119">
        <v>231.89850031399999</v>
      </c>
      <c r="H119">
        <v>29319.238875200001</v>
      </c>
      <c r="I119">
        <v>8100.3235714000002</v>
      </c>
      <c r="J119">
        <v>5072.2379120100004</v>
      </c>
      <c r="K119" t="s">
        <v>233</v>
      </c>
    </row>
    <row r="120" spans="1:11" x14ac:dyDescent="0.35">
      <c r="A120" t="s">
        <v>163</v>
      </c>
      <c r="B120" t="s">
        <v>201</v>
      </c>
      <c r="C120" t="s">
        <v>164</v>
      </c>
      <c r="D120" t="s">
        <v>202</v>
      </c>
      <c r="E120">
        <v>0</v>
      </c>
      <c r="F120">
        <v>142.283599614</v>
      </c>
      <c r="G120">
        <v>89.067695600299999</v>
      </c>
      <c r="H120">
        <v>47813.4352717</v>
      </c>
      <c r="I120">
        <v>26528.0748977</v>
      </c>
      <c r="J120">
        <v>231.351295214</v>
      </c>
      <c r="K120" t="s">
        <v>233</v>
      </c>
    </row>
    <row r="121" spans="1:11" x14ac:dyDescent="0.35">
      <c r="A121" t="s">
        <v>163</v>
      </c>
      <c r="B121" t="s">
        <v>203</v>
      </c>
      <c r="C121" t="s">
        <v>164</v>
      </c>
      <c r="D121" t="s">
        <v>204</v>
      </c>
      <c r="E121">
        <v>3309.67634494</v>
      </c>
      <c r="F121">
        <v>3674.2001355399998</v>
      </c>
      <c r="G121">
        <v>0</v>
      </c>
      <c r="H121">
        <v>47737.066107899998</v>
      </c>
      <c r="I121">
        <v>160.522156309</v>
      </c>
      <c r="J121">
        <v>6983.8764804800003</v>
      </c>
      <c r="K121" t="s">
        <v>233</v>
      </c>
    </row>
    <row r="122" spans="1:11" x14ac:dyDescent="0.35">
      <c r="A122" t="s">
        <v>163</v>
      </c>
      <c r="B122" t="s">
        <v>207</v>
      </c>
      <c r="C122" t="s">
        <v>164</v>
      </c>
      <c r="D122" t="s">
        <v>208</v>
      </c>
      <c r="E122">
        <v>31009.787464000001</v>
      </c>
      <c r="F122">
        <v>1318.31951807</v>
      </c>
      <c r="G122">
        <v>10.3340364601</v>
      </c>
      <c r="H122">
        <v>20336.1428853</v>
      </c>
      <c r="I122">
        <v>2330.11574225</v>
      </c>
      <c r="J122">
        <v>32338.441018500002</v>
      </c>
      <c r="K122" t="s">
        <v>233</v>
      </c>
    </row>
    <row r="123" spans="1:11" x14ac:dyDescent="0.35">
      <c r="A123" t="s">
        <v>163</v>
      </c>
      <c r="B123" t="s">
        <v>209</v>
      </c>
      <c r="C123" t="s">
        <v>164</v>
      </c>
      <c r="D123" t="s">
        <v>210</v>
      </c>
      <c r="E123">
        <v>0</v>
      </c>
      <c r="F123">
        <v>0</v>
      </c>
      <c r="G123">
        <v>0</v>
      </c>
      <c r="H123">
        <v>64564.783646099997</v>
      </c>
      <c r="I123">
        <v>276.43387652500002</v>
      </c>
      <c r="J123">
        <v>0</v>
      </c>
      <c r="K123" t="s">
        <v>233</v>
      </c>
    </row>
    <row r="124" spans="1:11" x14ac:dyDescent="0.35">
      <c r="A124" t="s">
        <v>163</v>
      </c>
      <c r="B124" t="s">
        <v>211</v>
      </c>
      <c r="C124" t="s">
        <v>164</v>
      </c>
      <c r="D124" t="s">
        <v>212</v>
      </c>
      <c r="E124">
        <v>35743.600400900003</v>
      </c>
      <c r="F124">
        <v>11224.976437699999</v>
      </c>
      <c r="G124">
        <v>2151.1404772599999</v>
      </c>
      <c r="H124">
        <v>31881.658987399998</v>
      </c>
      <c r="I124">
        <v>18459.5145218</v>
      </c>
      <c r="J124">
        <v>49119.717315800001</v>
      </c>
      <c r="K124" t="s">
        <v>233</v>
      </c>
    </row>
    <row r="125" spans="1:11" x14ac:dyDescent="0.35">
      <c r="A125" t="s">
        <v>163</v>
      </c>
      <c r="B125" t="s">
        <v>213</v>
      </c>
      <c r="C125" t="s">
        <v>164</v>
      </c>
      <c r="D125" t="s">
        <v>214</v>
      </c>
      <c r="E125">
        <v>7236.5128953000003</v>
      </c>
      <c r="F125">
        <v>8791.4263730099992</v>
      </c>
      <c r="G125">
        <v>983.95300616199995</v>
      </c>
      <c r="H125">
        <v>33449.179230399997</v>
      </c>
      <c r="I125">
        <v>386.94668506400001</v>
      </c>
      <c r="J125">
        <v>17011.892274500002</v>
      </c>
      <c r="K125" t="s">
        <v>233</v>
      </c>
    </row>
    <row r="126" spans="1:11" x14ac:dyDescent="0.35">
      <c r="A126" t="s">
        <v>163</v>
      </c>
      <c r="B126" t="s">
        <v>165</v>
      </c>
      <c r="C126" t="s">
        <v>164</v>
      </c>
      <c r="D126" t="s">
        <v>166</v>
      </c>
      <c r="E126">
        <v>0</v>
      </c>
      <c r="F126">
        <v>657.945876097</v>
      </c>
      <c r="G126">
        <v>64.655441689300005</v>
      </c>
      <c r="H126">
        <v>358753.679229</v>
      </c>
      <c r="I126">
        <v>58649.457778900003</v>
      </c>
      <c r="J126">
        <v>722.60131778599998</v>
      </c>
      <c r="K126" t="s">
        <v>233</v>
      </c>
    </row>
    <row r="127" spans="1:11" x14ac:dyDescent="0.35">
      <c r="A127" t="s">
        <v>163</v>
      </c>
      <c r="B127" t="s">
        <v>167</v>
      </c>
      <c r="C127" t="s">
        <v>164</v>
      </c>
      <c r="D127" t="s">
        <v>168</v>
      </c>
      <c r="E127">
        <v>0</v>
      </c>
      <c r="F127">
        <v>1710.4781354900001</v>
      </c>
      <c r="G127">
        <v>19026.4017871</v>
      </c>
      <c r="H127">
        <v>65842.811510700005</v>
      </c>
      <c r="I127">
        <v>1197.62745969</v>
      </c>
      <c r="J127">
        <v>20736.879922600001</v>
      </c>
      <c r="K127" t="s">
        <v>234</v>
      </c>
    </row>
    <row r="128" spans="1:11" x14ac:dyDescent="0.35">
      <c r="A128" t="s">
        <v>163</v>
      </c>
      <c r="B128" t="s">
        <v>169</v>
      </c>
      <c r="C128" t="s">
        <v>164</v>
      </c>
      <c r="D128" t="s">
        <v>170</v>
      </c>
      <c r="E128">
        <v>0</v>
      </c>
      <c r="F128">
        <v>4724.2482077300001</v>
      </c>
      <c r="G128">
        <v>63802.756419199999</v>
      </c>
      <c r="H128">
        <v>76720.302650400001</v>
      </c>
      <c r="I128">
        <v>30287.0033095</v>
      </c>
      <c r="J128">
        <v>68527.004627000002</v>
      </c>
      <c r="K128" t="s">
        <v>234</v>
      </c>
    </row>
    <row r="129" spans="1:11" x14ac:dyDescent="0.35">
      <c r="A129" t="s">
        <v>163</v>
      </c>
      <c r="B129" t="s">
        <v>171</v>
      </c>
      <c r="C129" t="s">
        <v>164</v>
      </c>
      <c r="D129" t="s">
        <v>172</v>
      </c>
      <c r="E129">
        <v>0</v>
      </c>
      <c r="F129">
        <v>2562.19867501</v>
      </c>
      <c r="G129">
        <v>43175.839310399999</v>
      </c>
      <c r="H129">
        <v>17768.601943599999</v>
      </c>
      <c r="I129">
        <v>238.808454547</v>
      </c>
      <c r="J129">
        <v>45738.037985399998</v>
      </c>
      <c r="K129" t="s">
        <v>234</v>
      </c>
    </row>
    <row r="130" spans="1:11" x14ac:dyDescent="0.35">
      <c r="A130" t="s">
        <v>163</v>
      </c>
      <c r="B130" t="s">
        <v>173</v>
      </c>
      <c r="C130" t="s">
        <v>164</v>
      </c>
      <c r="D130" t="s">
        <v>174</v>
      </c>
      <c r="E130">
        <v>6.34333516493</v>
      </c>
      <c r="F130">
        <v>4829.1966509699996</v>
      </c>
      <c r="G130">
        <v>27607.223940600001</v>
      </c>
      <c r="H130">
        <v>86851.950733200007</v>
      </c>
      <c r="I130">
        <v>3838.7033299700001</v>
      </c>
      <c r="J130">
        <v>32442.763926700001</v>
      </c>
      <c r="K130" t="s">
        <v>234</v>
      </c>
    </row>
    <row r="131" spans="1:11" x14ac:dyDescent="0.35">
      <c r="A131" t="s">
        <v>163</v>
      </c>
      <c r="B131" t="s">
        <v>175</v>
      </c>
      <c r="C131" t="s">
        <v>164</v>
      </c>
      <c r="D131" t="s">
        <v>176</v>
      </c>
      <c r="E131">
        <v>2993.70493416</v>
      </c>
      <c r="F131">
        <v>23278.569565900001</v>
      </c>
      <c r="G131">
        <v>14157.0839545</v>
      </c>
      <c r="H131">
        <v>17956.213397399999</v>
      </c>
      <c r="I131">
        <v>394.91035835299999</v>
      </c>
      <c r="J131">
        <v>40429.358454499998</v>
      </c>
      <c r="K131" t="s">
        <v>234</v>
      </c>
    </row>
    <row r="132" spans="1:11" x14ac:dyDescent="0.35">
      <c r="A132" t="s">
        <v>163</v>
      </c>
      <c r="B132" t="s">
        <v>177</v>
      </c>
      <c r="C132" t="s">
        <v>164</v>
      </c>
      <c r="D132" t="s">
        <v>178</v>
      </c>
      <c r="E132">
        <v>0</v>
      </c>
      <c r="F132">
        <v>719.07718185099998</v>
      </c>
      <c r="G132">
        <v>35447.1113023</v>
      </c>
      <c r="H132">
        <v>90190.898837000001</v>
      </c>
      <c r="I132">
        <v>11824.002416699999</v>
      </c>
      <c r="J132">
        <v>36166.188484099999</v>
      </c>
      <c r="K132" t="s">
        <v>234</v>
      </c>
    </row>
    <row r="133" spans="1:11" x14ac:dyDescent="0.35">
      <c r="A133" t="s">
        <v>163</v>
      </c>
      <c r="B133" t="s">
        <v>179</v>
      </c>
      <c r="C133" t="s">
        <v>164</v>
      </c>
      <c r="D133" t="s">
        <v>180</v>
      </c>
      <c r="E133">
        <v>10.876073225100001</v>
      </c>
      <c r="F133">
        <v>3981.3811726499998</v>
      </c>
      <c r="G133">
        <v>21893.718023699999</v>
      </c>
      <c r="H133">
        <v>74431.165359899998</v>
      </c>
      <c r="I133">
        <v>11252.0854497</v>
      </c>
      <c r="J133">
        <v>25885.9752696</v>
      </c>
      <c r="K133" t="s">
        <v>234</v>
      </c>
    </row>
    <row r="134" spans="1:11" x14ac:dyDescent="0.35">
      <c r="A134" t="s">
        <v>163</v>
      </c>
      <c r="B134" t="s">
        <v>181</v>
      </c>
      <c r="C134" t="s">
        <v>164</v>
      </c>
      <c r="D134" t="s">
        <v>182</v>
      </c>
      <c r="E134">
        <v>0</v>
      </c>
      <c r="F134">
        <v>123.302506118</v>
      </c>
      <c r="G134">
        <v>15544.7785745</v>
      </c>
      <c r="H134">
        <v>52501.355975099999</v>
      </c>
      <c r="I134">
        <v>23166.774157600001</v>
      </c>
      <c r="J134">
        <v>15668.0810807</v>
      </c>
      <c r="K134" t="s">
        <v>234</v>
      </c>
    </row>
    <row r="135" spans="1:11" x14ac:dyDescent="0.35">
      <c r="A135" t="s">
        <v>163</v>
      </c>
      <c r="B135" t="s">
        <v>183</v>
      </c>
      <c r="C135" t="s">
        <v>164</v>
      </c>
      <c r="D135" t="s">
        <v>184</v>
      </c>
      <c r="E135">
        <v>4094.3804461499999</v>
      </c>
      <c r="F135">
        <v>8422.3965127400006</v>
      </c>
      <c r="G135">
        <v>15795.723646500001</v>
      </c>
      <c r="H135">
        <v>42895.437271100003</v>
      </c>
      <c r="I135">
        <v>24507.048779100001</v>
      </c>
      <c r="J135">
        <v>28312.5006054</v>
      </c>
      <c r="K135" t="s">
        <v>234</v>
      </c>
    </row>
    <row r="136" spans="1:11" x14ac:dyDescent="0.35">
      <c r="A136" t="s">
        <v>163</v>
      </c>
      <c r="B136" t="s">
        <v>185</v>
      </c>
      <c r="C136" t="s">
        <v>164</v>
      </c>
      <c r="D136" t="s">
        <v>186</v>
      </c>
      <c r="E136">
        <v>334.59589345500001</v>
      </c>
      <c r="F136">
        <v>3488.6017402900002</v>
      </c>
      <c r="G136">
        <v>30624.374171899999</v>
      </c>
      <c r="H136">
        <v>43531.214173699998</v>
      </c>
      <c r="I136">
        <v>3077.3410795499999</v>
      </c>
      <c r="J136">
        <v>34447.571805599997</v>
      </c>
      <c r="K136" t="s">
        <v>234</v>
      </c>
    </row>
    <row r="137" spans="1:11" x14ac:dyDescent="0.35">
      <c r="A137" t="s">
        <v>163</v>
      </c>
      <c r="B137" t="s">
        <v>187</v>
      </c>
      <c r="C137" t="s">
        <v>164</v>
      </c>
      <c r="D137" t="s">
        <v>188</v>
      </c>
      <c r="E137">
        <v>0</v>
      </c>
      <c r="F137">
        <v>866.34759286899998</v>
      </c>
      <c r="G137">
        <v>15762.436734000001</v>
      </c>
      <c r="H137">
        <v>15814.800705400001</v>
      </c>
      <c r="I137">
        <v>176.12782679700001</v>
      </c>
      <c r="J137">
        <v>16628.7843268</v>
      </c>
      <c r="K137" t="s">
        <v>234</v>
      </c>
    </row>
    <row r="138" spans="1:11" x14ac:dyDescent="0.35">
      <c r="A138" t="s">
        <v>163</v>
      </c>
      <c r="B138" t="s">
        <v>189</v>
      </c>
      <c r="C138" t="s">
        <v>164</v>
      </c>
      <c r="D138" t="s">
        <v>190</v>
      </c>
      <c r="E138">
        <v>0</v>
      </c>
      <c r="F138">
        <v>0</v>
      </c>
      <c r="G138">
        <v>0</v>
      </c>
      <c r="H138">
        <v>7430.6581909400002</v>
      </c>
      <c r="I138">
        <v>52.021831387299997</v>
      </c>
      <c r="J138">
        <v>0</v>
      </c>
      <c r="K138" t="s">
        <v>234</v>
      </c>
    </row>
    <row r="139" spans="1:11" x14ac:dyDescent="0.35">
      <c r="A139" t="s">
        <v>163</v>
      </c>
      <c r="B139" t="s">
        <v>191</v>
      </c>
      <c r="C139" t="s">
        <v>164</v>
      </c>
      <c r="D139" t="s">
        <v>192</v>
      </c>
      <c r="E139">
        <v>0</v>
      </c>
      <c r="F139">
        <v>97.586684225300004</v>
      </c>
      <c r="G139">
        <v>23387.153348</v>
      </c>
      <c r="H139">
        <v>47343.739955500001</v>
      </c>
      <c r="I139">
        <v>9339.1703119699996</v>
      </c>
      <c r="J139">
        <v>23484.740032199999</v>
      </c>
      <c r="K139" t="s">
        <v>234</v>
      </c>
    </row>
    <row r="140" spans="1:11" x14ac:dyDescent="0.35">
      <c r="A140" t="s">
        <v>163</v>
      </c>
      <c r="B140" t="s">
        <v>193</v>
      </c>
      <c r="C140" t="s">
        <v>164</v>
      </c>
      <c r="D140" t="s">
        <v>194</v>
      </c>
      <c r="E140">
        <v>0</v>
      </c>
      <c r="F140">
        <v>1599.4830484399999</v>
      </c>
      <c r="G140">
        <v>12549.0770644</v>
      </c>
      <c r="H140">
        <v>36795.510017300003</v>
      </c>
      <c r="I140">
        <v>24211.124328800001</v>
      </c>
      <c r="J140">
        <v>14148.560112900001</v>
      </c>
      <c r="K140" t="s">
        <v>234</v>
      </c>
    </row>
    <row r="141" spans="1:11" x14ac:dyDescent="0.35">
      <c r="A141" t="s">
        <v>163</v>
      </c>
      <c r="B141" t="s">
        <v>205</v>
      </c>
      <c r="C141" t="s">
        <v>164</v>
      </c>
      <c r="D141" t="s">
        <v>206</v>
      </c>
      <c r="E141">
        <v>0</v>
      </c>
      <c r="F141">
        <v>1937.4815432</v>
      </c>
      <c r="G141">
        <v>28262.961455299999</v>
      </c>
      <c r="H141">
        <v>56019.548964100002</v>
      </c>
      <c r="I141">
        <v>20861.133578299999</v>
      </c>
      <c r="J141">
        <v>30200.442998499999</v>
      </c>
      <c r="K141" t="s">
        <v>234</v>
      </c>
    </row>
    <row r="142" spans="1:11" x14ac:dyDescent="0.35">
      <c r="A142" t="s">
        <v>163</v>
      </c>
      <c r="B142" t="s">
        <v>195</v>
      </c>
      <c r="C142" t="s">
        <v>164</v>
      </c>
      <c r="D142" t="s">
        <v>196</v>
      </c>
      <c r="E142">
        <v>0</v>
      </c>
      <c r="F142">
        <v>297.30902262299998</v>
      </c>
      <c r="G142">
        <v>106.387873005</v>
      </c>
      <c r="H142">
        <v>8114.8815391999997</v>
      </c>
      <c r="I142">
        <v>5152.46006476</v>
      </c>
      <c r="J142">
        <v>403.696895627</v>
      </c>
      <c r="K142" t="s">
        <v>234</v>
      </c>
    </row>
    <row r="143" spans="1:11" x14ac:dyDescent="0.35">
      <c r="A143" t="s">
        <v>163</v>
      </c>
      <c r="B143" t="s">
        <v>197</v>
      </c>
      <c r="C143" t="s">
        <v>164</v>
      </c>
      <c r="D143" t="s">
        <v>198</v>
      </c>
      <c r="E143">
        <v>0</v>
      </c>
      <c r="F143">
        <v>139.78485660000001</v>
      </c>
      <c r="G143">
        <v>4926.6010803099998</v>
      </c>
      <c r="H143">
        <v>25319.918222699998</v>
      </c>
      <c r="I143">
        <v>22931.242552700001</v>
      </c>
      <c r="J143">
        <v>5066.3859369100001</v>
      </c>
      <c r="K143" t="s">
        <v>234</v>
      </c>
    </row>
    <row r="144" spans="1:11" x14ac:dyDescent="0.35">
      <c r="A144" t="s">
        <v>163</v>
      </c>
      <c r="B144" t="s">
        <v>199</v>
      </c>
      <c r="C144" t="s">
        <v>164</v>
      </c>
      <c r="D144" t="s">
        <v>200</v>
      </c>
      <c r="E144">
        <v>0</v>
      </c>
      <c r="F144">
        <v>0</v>
      </c>
      <c r="G144">
        <v>3758.94157834</v>
      </c>
      <c r="H144">
        <v>30632.5352294</v>
      </c>
      <c r="I144">
        <v>8100.3235510200002</v>
      </c>
      <c r="J144">
        <v>3758.94157834</v>
      </c>
      <c r="K144" t="s">
        <v>234</v>
      </c>
    </row>
    <row r="145" spans="1:11" x14ac:dyDescent="0.35">
      <c r="A145" t="s">
        <v>163</v>
      </c>
      <c r="B145" t="s">
        <v>201</v>
      </c>
      <c r="C145" t="s">
        <v>164</v>
      </c>
      <c r="D145" t="s">
        <v>202</v>
      </c>
      <c r="E145">
        <v>0</v>
      </c>
      <c r="F145">
        <v>0</v>
      </c>
      <c r="G145">
        <v>0</v>
      </c>
      <c r="H145">
        <v>48044.786649900001</v>
      </c>
      <c r="I145">
        <v>26528.074900200001</v>
      </c>
      <c r="J145">
        <v>0</v>
      </c>
      <c r="K145" t="s">
        <v>234</v>
      </c>
    </row>
    <row r="146" spans="1:11" x14ac:dyDescent="0.35">
      <c r="A146" t="s">
        <v>163</v>
      </c>
      <c r="B146" t="s">
        <v>203</v>
      </c>
      <c r="C146" t="s">
        <v>164</v>
      </c>
      <c r="D146" t="s">
        <v>204</v>
      </c>
      <c r="E146">
        <v>0</v>
      </c>
      <c r="F146">
        <v>0</v>
      </c>
      <c r="G146">
        <v>6628.4717313299998</v>
      </c>
      <c r="H146">
        <v>48092.470889700002</v>
      </c>
      <c r="I146">
        <v>160.52214681000001</v>
      </c>
      <c r="J146">
        <v>6628.4717313299998</v>
      </c>
      <c r="K146" t="s">
        <v>234</v>
      </c>
    </row>
    <row r="147" spans="1:11" x14ac:dyDescent="0.35">
      <c r="A147" t="s">
        <v>163</v>
      </c>
      <c r="B147" t="s">
        <v>207</v>
      </c>
      <c r="C147" t="s">
        <v>164</v>
      </c>
      <c r="D147" t="s">
        <v>208</v>
      </c>
      <c r="E147">
        <v>0</v>
      </c>
      <c r="F147">
        <v>10762.512468200001</v>
      </c>
      <c r="G147">
        <v>15109.830083700001</v>
      </c>
      <c r="H147">
        <v>26802.2413471</v>
      </c>
      <c r="I147">
        <v>2330.11578237</v>
      </c>
      <c r="J147">
        <v>25872.342551900001</v>
      </c>
      <c r="K147" t="s">
        <v>234</v>
      </c>
    </row>
    <row r="148" spans="1:11" x14ac:dyDescent="0.35">
      <c r="A148" t="s">
        <v>163</v>
      </c>
      <c r="B148" t="s">
        <v>209</v>
      </c>
      <c r="C148" t="s">
        <v>164</v>
      </c>
      <c r="D148" t="s">
        <v>210</v>
      </c>
      <c r="E148">
        <v>0</v>
      </c>
      <c r="F148">
        <v>708.43485361299997</v>
      </c>
      <c r="G148">
        <v>28284.748694099999</v>
      </c>
      <c r="H148">
        <v>35571.599756399999</v>
      </c>
      <c r="I148">
        <v>276.43387656499999</v>
      </c>
      <c r="J148">
        <v>28993.183547699999</v>
      </c>
      <c r="K148" t="s">
        <v>234</v>
      </c>
    </row>
    <row r="149" spans="1:11" x14ac:dyDescent="0.35">
      <c r="A149" t="s">
        <v>163</v>
      </c>
      <c r="B149" t="s">
        <v>211</v>
      </c>
      <c r="C149" t="s">
        <v>164</v>
      </c>
      <c r="D149" t="s">
        <v>212</v>
      </c>
      <c r="E149">
        <v>0</v>
      </c>
      <c r="F149">
        <v>5046.6811240999996</v>
      </c>
      <c r="G149">
        <v>26170.339570799999</v>
      </c>
      <c r="H149">
        <v>49784.355635100001</v>
      </c>
      <c r="I149">
        <v>18459.514421799999</v>
      </c>
      <c r="J149">
        <v>31217.020694899998</v>
      </c>
      <c r="K149" t="s">
        <v>234</v>
      </c>
    </row>
    <row r="150" spans="1:11" x14ac:dyDescent="0.35">
      <c r="A150" t="s">
        <v>163</v>
      </c>
      <c r="B150" t="s">
        <v>213</v>
      </c>
      <c r="C150" t="s">
        <v>164</v>
      </c>
      <c r="D150" t="s">
        <v>214</v>
      </c>
      <c r="E150">
        <v>0</v>
      </c>
      <c r="F150">
        <v>230.127328081</v>
      </c>
      <c r="G150">
        <v>10215.157207599999</v>
      </c>
      <c r="H150">
        <v>40015.786959500001</v>
      </c>
      <c r="I150">
        <v>386.94667840800003</v>
      </c>
      <c r="J150">
        <v>10445.284535700001</v>
      </c>
      <c r="K150" t="s">
        <v>234</v>
      </c>
    </row>
    <row r="151" spans="1:11" x14ac:dyDescent="0.35">
      <c r="A151" t="s">
        <v>163</v>
      </c>
      <c r="B151" t="s">
        <v>165</v>
      </c>
      <c r="C151" t="s">
        <v>164</v>
      </c>
      <c r="D151" t="s">
        <v>166</v>
      </c>
      <c r="E151">
        <v>0</v>
      </c>
      <c r="F151">
        <v>22750.887857999998</v>
      </c>
      <c r="G151">
        <v>96919.948512500006</v>
      </c>
      <c r="H151">
        <v>239805.444074</v>
      </c>
      <c r="I151">
        <v>58649.457940699998</v>
      </c>
      <c r="J151">
        <v>119670.83637</v>
      </c>
      <c r="K151" t="s">
        <v>234</v>
      </c>
    </row>
    <row r="152" spans="1:11" x14ac:dyDescent="0.35">
      <c r="A152" t="s">
        <v>163</v>
      </c>
      <c r="B152" t="s">
        <v>167</v>
      </c>
      <c r="C152" t="s">
        <v>164</v>
      </c>
      <c r="D152" t="s">
        <v>168</v>
      </c>
      <c r="E152">
        <v>13621.95275</v>
      </c>
      <c r="F152">
        <v>15022.379724500001</v>
      </c>
      <c r="G152">
        <v>10.1742461908</v>
      </c>
      <c r="H152">
        <v>57925.1847108</v>
      </c>
      <c r="I152">
        <v>1197.62745032</v>
      </c>
      <c r="J152">
        <v>28654.506720699999</v>
      </c>
      <c r="K152" t="s">
        <v>235</v>
      </c>
    </row>
    <row r="153" spans="1:11" x14ac:dyDescent="0.35">
      <c r="A153" t="s">
        <v>163</v>
      </c>
      <c r="B153" t="s">
        <v>169</v>
      </c>
      <c r="C153" t="s">
        <v>164</v>
      </c>
      <c r="D153" t="s">
        <v>170</v>
      </c>
      <c r="E153">
        <v>46072.214698600001</v>
      </c>
      <c r="F153">
        <v>6100.4963035299998</v>
      </c>
      <c r="G153">
        <v>2.99809732426E-2</v>
      </c>
      <c r="H153">
        <v>93074.566231899997</v>
      </c>
      <c r="I153">
        <v>30287.0034476</v>
      </c>
      <c r="J153">
        <v>52172.740983099997</v>
      </c>
      <c r="K153" t="s">
        <v>235</v>
      </c>
    </row>
    <row r="154" spans="1:11" x14ac:dyDescent="0.35">
      <c r="A154" t="s">
        <v>163</v>
      </c>
      <c r="B154" t="s">
        <v>171</v>
      </c>
      <c r="C154" t="s">
        <v>164</v>
      </c>
      <c r="D154" t="s">
        <v>172</v>
      </c>
      <c r="E154">
        <v>919.85820518599996</v>
      </c>
      <c r="F154">
        <v>8469.1821900699997</v>
      </c>
      <c r="G154">
        <v>1976.9916226600001</v>
      </c>
      <c r="H154">
        <v>52140.607911200001</v>
      </c>
      <c r="I154">
        <v>238.80845156300001</v>
      </c>
      <c r="J154">
        <v>11366.032017899999</v>
      </c>
      <c r="K154" t="s">
        <v>235</v>
      </c>
    </row>
    <row r="155" spans="1:11" x14ac:dyDescent="0.35">
      <c r="A155" t="s">
        <v>163</v>
      </c>
      <c r="B155" t="s">
        <v>173</v>
      </c>
      <c r="C155" t="s">
        <v>164</v>
      </c>
      <c r="D155" t="s">
        <v>174</v>
      </c>
      <c r="E155">
        <v>10503.1688068</v>
      </c>
      <c r="F155">
        <v>19773.896310100001</v>
      </c>
      <c r="G155">
        <v>2181.7610262200001</v>
      </c>
      <c r="H155">
        <v>86835.888471500002</v>
      </c>
      <c r="I155">
        <v>3838.7033733799999</v>
      </c>
      <c r="J155">
        <v>32458.826143099999</v>
      </c>
      <c r="K155" t="s">
        <v>235</v>
      </c>
    </row>
    <row r="156" spans="1:11" x14ac:dyDescent="0.35">
      <c r="A156" t="s">
        <v>163</v>
      </c>
      <c r="B156" t="s">
        <v>175</v>
      </c>
      <c r="C156" t="s">
        <v>164</v>
      </c>
      <c r="D156" t="s">
        <v>176</v>
      </c>
      <c r="E156">
        <v>0</v>
      </c>
      <c r="F156">
        <v>9202.2786622099993</v>
      </c>
      <c r="G156">
        <v>1094.35384477</v>
      </c>
      <c r="H156">
        <v>48088.939293199997</v>
      </c>
      <c r="I156">
        <v>394.91035976000001</v>
      </c>
      <c r="J156">
        <v>10296.632507</v>
      </c>
      <c r="K156" t="s">
        <v>235</v>
      </c>
    </row>
    <row r="157" spans="1:11" x14ac:dyDescent="0.35">
      <c r="A157" t="s">
        <v>163</v>
      </c>
      <c r="B157" t="s">
        <v>177</v>
      </c>
      <c r="C157" t="s">
        <v>164</v>
      </c>
      <c r="D157" t="s">
        <v>178</v>
      </c>
      <c r="E157">
        <v>1184.3282371499999</v>
      </c>
      <c r="F157">
        <v>15187.644573</v>
      </c>
      <c r="G157">
        <v>16702.395686100001</v>
      </c>
      <c r="H157">
        <v>93282.718801299998</v>
      </c>
      <c r="I157">
        <v>11824.0024638</v>
      </c>
      <c r="J157">
        <v>33074.368496299998</v>
      </c>
      <c r="K157" t="s">
        <v>235</v>
      </c>
    </row>
    <row r="158" spans="1:11" x14ac:dyDescent="0.35">
      <c r="A158" t="s">
        <v>163</v>
      </c>
      <c r="B158" t="s">
        <v>179</v>
      </c>
      <c r="C158" t="s">
        <v>164</v>
      </c>
      <c r="D158" t="s">
        <v>180</v>
      </c>
      <c r="E158">
        <v>30597.8714167</v>
      </c>
      <c r="F158">
        <v>16137.2299662</v>
      </c>
      <c r="G158">
        <v>734.35830682300002</v>
      </c>
      <c r="H158">
        <v>52847.680716199997</v>
      </c>
      <c r="I158">
        <v>11252.085496399999</v>
      </c>
      <c r="J158">
        <v>47469.459689700001</v>
      </c>
      <c r="K158" t="s">
        <v>235</v>
      </c>
    </row>
    <row r="159" spans="1:11" x14ac:dyDescent="0.35">
      <c r="A159" t="s">
        <v>163</v>
      </c>
      <c r="B159" t="s">
        <v>181</v>
      </c>
      <c r="C159" t="s">
        <v>164</v>
      </c>
      <c r="D159" t="s">
        <v>182</v>
      </c>
      <c r="E159">
        <v>15566.4346988</v>
      </c>
      <c r="F159">
        <v>5996.29815676</v>
      </c>
      <c r="G159">
        <v>1481.3319125400001</v>
      </c>
      <c r="H159">
        <v>45125.3721095</v>
      </c>
      <c r="I159">
        <v>23166.774243200001</v>
      </c>
      <c r="J159">
        <v>23044.064768100001</v>
      </c>
      <c r="K159" t="s">
        <v>235</v>
      </c>
    </row>
    <row r="160" spans="1:11" x14ac:dyDescent="0.35">
      <c r="A160" t="s">
        <v>163</v>
      </c>
      <c r="B160" t="s">
        <v>183</v>
      </c>
      <c r="C160" t="s">
        <v>164</v>
      </c>
      <c r="D160" t="s">
        <v>184</v>
      </c>
      <c r="E160">
        <v>1116.31546933</v>
      </c>
      <c r="F160">
        <v>21500.685183699999</v>
      </c>
      <c r="G160">
        <v>630.97714650499995</v>
      </c>
      <c r="H160">
        <v>47959.9600431</v>
      </c>
      <c r="I160">
        <v>24507.0488295</v>
      </c>
      <c r="J160">
        <v>23247.9777995</v>
      </c>
      <c r="K160" t="s">
        <v>235</v>
      </c>
    </row>
    <row r="161" spans="1:11" x14ac:dyDescent="0.35">
      <c r="A161" t="s">
        <v>163</v>
      </c>
      <c r="B161" t="s">
        <v>185</v>
      </c>
      <c r="C161" t="s">
        <v>164</v>
      </c>
      <c r="D161" t="s">
        <v>186</v>
      </c>
      <c r="E161">
        <v>504.62717472200001</v>
      </c>
      <c r="F161">
        <v>6932.4138380699997</v>
      </c>
      <c r="G161">
        <v>800.82965474000002</v>
      </c>
      <c r="H161">
        <v>69740.915511300002</v>
      </c>
      <c r="I161">
        <v>3077.3410719399999</v>
      </c>
      <c r="J161">
        <v>8237.87066753</v>
      </c>
      <c r="K161" t="s">
        <v>235</v>
      </c>
    </row>
    <row r="162" spans="1:11" x14ac:dyDescent="0.35">
      <c r="A162" t="s">
        <v>163</v>
      </c>
      <c r="B162" t="s">
        <v>187</v>
      </c>
      <c r="C162" t="s">
        <v>164</v>
      </c>
      <c r="D162" t="s">
        <v>188</v>
      </c>
      <c r="E162">
        <v>3066.6487957600002</v>
      </c>
      <c r="F162">
        <v>6322.2351564700002</v>
      </c>
      <c r="G162">
        <v>1985.6389744099999</v>
      </c>
      <c r="H162">
        <v>21069.062116500001</v>
      </c>
      <c r="I162">
        <v>176.12783353399999</v>
      </c>
      <c r="J162">
        <v>11374.522926600001</v>
      </c>
      <c r="K162" t="s">
        <v>235</v>
      </c>
    </row>
    <row r="163" spans="1:11" x14ac:dyDescent="0.35">
      <c r="A163" t="s">
        <v>163</v>
      </c>
      <c r="B163" t="s">
        <v>189</v>
      </c>
      <c r="C163" t="s">
        <v>164</v>
      </c>
      <c r="D163" t="s">
        <v>190</v>
      </c>
      <c r="E163">
        <v>164.62558068000001</v>
      </c>
      <c r="F163">
        <v>377.28089158500001</v>
      </c>
      <c r="G163">
        <v>2.8319651663699998</v>
      </c>
      <c r="H163">
        <v>6885.9198387400002</v>
      </c>
      <c r="I163">
        <v>52.021836068299997</v>
      </c>
      <c r="J163">
        <v>544.73843743099997</v>
      </c>
      <c r="K163" t="s">
        <v>235</v>
      </c>
    </row>
    <row r="164" spans="1:11" x14ac:dyDescent="0.35">
      <c r="A164" t="s">
        <v>163</v>
      </c>
      <c r="B164" t="s">
        <v>191</v>
      </c>
      <c r="C164" t="s">
        <v>164</v>
      </c>
      <c r="D164" t="s">
        <v>192</v>
      </c>
      <c r="E164">
        <v>10745.631626799999</v>
      </c>
      <c r="F164">
        <v>8702.7471189999997</v>
      </c>
      <c r="G164">
        <v>6719.1368380200001</v>
      </c>
      <c r="H164">
        <v>44660.964316700003</v>
      </c>
      <c r="I164">
        <v>9339.1703656099999</v>
      </c>
      <c r="J164">
        <v>26167.515583799999</v>
      </c>
      <c r="K164" t="s">
        <v>235</v>
      </c>
    </row>
    <row r="165" spans="1:11" x14ac:dyDescent="0.35">
      <c r="A165" t="s">
        <v>163</v>
      </c>
      <c r="B165" t="s">
        <v>193</v>
      </c>
      <c r="C165" t="s">
        <v>164</v>
      </c>
      <c r="D165" t="s">
        <v>194</v>
      </c>
      <c r="E165">
        <v>18737.060038</v>
      </c>
      <c r="F165">
        <v>8079.1509699199996</v>
      </c>
      <c r="G165">
        <v>2.0261303109600002</v>
      </c>
      <c r="H165">
        <v>24125.8329796</v>
      </c>
      <c r="I165">
        <v>24211.1243937</v>
      </c>
      <c r="J165">
        <v>26818.237138199998</v>
      </c>
      <c r="K165" t="s">
        <v>235</v>
      </c>
    </row>
    <row r="166" spans="1:11" x14ac:dyDescent="0.35">
      <c r="A166" t="s">
        <v>163</v>
      </c>
      <c r="B166" t="s">
        <v>205</v>
      </c>
      <c r="C166" t="s">
        <v>164</v>
      </c>
      <c r="D166" t="s">
        <v>206</v>
      </c>
      <c r="E166">
        <v>17326.659451799998</v>
      </c>
      <c r="F166">
        <v>4804.8556553799999</v>
      </c>
      <c r="G166">
        <v>164.878256521</v>
      </c>
      <c r="H166">
        <v>63923.598136699999</v>
      </c>
      <c r="I166">
        <v>20861.1336237</v>
      </c>
      <c r="J166">
        <v>22296.393363700001</v>
      </c>
      <c r="K166" t="s">
        <v>235</v>
      </c>
    </row>
    <row r="167" spans="1:11" x14ac:dyDescent="0.35">
      <c r="A167" t="s">
        <v>163</v>
      </c>
      <c r="B167" t="s">
        <v>195</v>
      </c>
      <c r="C167" t="s">
        <v>164</v>
      </c>
      <c r="D167" t="s">
        <v>196</v>
      </c>
      <c r="E167">
        <v>123.972861994</v>
      </c>
      <c r="F167">
        <v>1350.700288</v>
      </c>
      <c r="G167">
        <v>844.88828970600002</v>
      </c>
      <c r="H167">
        <v>6199.0170361800001</v>
      </c>
      <c r="I167">
        <v>5152.4600605799997</v>
      </c>
      <c r="J167">
        <v>2319.5614396999999</v>
      </c>
      <c r="K167" t="s">
        <v>235</v>
      </c>
    </row>
    <row r="168" spans="1:11" x14ac:dyDescent="0.35">
      <c r="A168" t="s">
        <v>163</v>
      </c>
      <c r="B168" t="s">
        <v>197</v>
      </c>
      <c r="C168" t="s">
        <v>164</v>
      </c>
      <c r="D168" t="s">
        <v>198</v>
      </c>
      <c r="E168">
        <v>2986.63110796</v>
      </c>
      <c r="F168">
        <v>5427.7185971700001</v>
      </c>
      <c r="G168">
        <v>1506.2432451100001</v>
      </c>
      <c r="H168">
        <v>20465.7111215</v>
      </c>
      <c r="I168">
        <v>22931.242652699999</v>
      </c>
      <c r="J168">
        <v>9920.5929502399995</v>
      </c>
      <c r="K168" t="s">
        <v>235</v>
      </c>
    </row>
    <row r="169" spans="1:11" x14ac:dyDescent="0.35">
      <c r="A169" t="s">
        <v>163</v>
      </c>
      <c r="B169" t="s">
        <v>199</v>
      </c>
      <c r="C169" t="s">
        <v>164</v>
      </c>
      <c r="D169" t="s">
        <v>200</v>
      </c>
      <c r="E169">
        <v>1059.454911</v>
      </c>
      <c r="F169">
        <v>6096.6775163800003</v>
      </c>
      <c r="G169">
        <v>4297.7850374299996</v>
      </c>
      <c r="H169">
        <v>22937.5593233</v>
      </c>
      <c r="I169">
        <v>8100.3235720299999</v>
      </c>
      <c r="J169">
        <v>11453.917464800001</v>
      </c>
      <c r="K169" t="s">
        <v>235</v>
      </c>
    </row>
    <row r="170" spans="1:11" x14ac:dyDescent="0.35">
      <c r="A170" t="s">
        <v>163</v>
      </c>
      <c r="B170" t="s">
        <v>201</v>
      </c>
      <c r="C170" t="s">
        <v>164</v>
      </c>
      <c r="D170" t="s">
        <v>202</v>
      </c>
      <c r="E170">
        <v>1936.9082163099999</v>
      </c>
      <c r="F170">
        <v>4514.9997051500004</v>
      </c>
      <c r="G170">
        <v>1960.69852528</v>
      </c>
      <c r="H170">
        <v>39632.1801442</v>
      </c>
      <c r="I170">
        <v>26528.074915599998</v>
      </c>
      <c r="J170">
        <v>8412.60644675</v>
      </c>
      <c r="K170" t="s">
        <v>235</v>
      </c>
    </row>
    <row r="171" spans="1:11" x14ac:dyDescent="0.35">
      <c r="A171" t="s">
        <v>163</v>
      </c>
      <c r="B171" t="s">
        <v>203</v>
      </c>
      <c r="C171" t="s">
        <v>164</v>
      </c>
      <c r="D171" t="s">
        <v>204</v>
      </c>
      <c r="E171">
        <v>4524.9039166100001</v>
      </c>
      <c r="F171">
        <v>4661.99248068</v>
      </c>
      <c r="G171">
        <v>6521.4844957900004</v>
      </c>
      <c r="H171">
        <v>39012.561718899997</v>
      </c>
      <c r="I171">
        <v>160.52215690599999</v>
      </c>
      <c r="J171">
        <v>15708.3808931</v>
      </c>
      <c r="K171" t="s">
        <v>235</v>
      </c>
    </row>
    <row r="172" spans="1:11" x14ac:dyDescent="0.35">
      <c r="A172" t="s">
        <v>163</v>
      </c>
      <c r="B172" t="s">
        <v>207</v>
      </c>
      <c r="C172" t="s">
        <v>164</v>
      </c>
      <c r="D172" t="s">
        <v>208</v>
      </c>
      <c r="E172">
        <v>12591.271130700001</v>
      </c>
      <c r="F172">
        <v>0.30632743635499998</v>
      </c>
      <c r="G172">
        <v>0</v>
      </c>
      <c r="H172">
        <v>40083.006443500002</v>
      </c>
      <c r="I172">
        <v>2330.1157426599998</v>
      </c>
      <c r="J172">
        <v>12591.577458100001</v>
      </c>
      <c r="K172" t="s">
        <v>235</v>
      </c>
    </row>
    <row r="173" spans="1:11" x14ac:dyDescent="0.35">
      <c r="A173" t="s">
        <v>163</v>
      </c>
      <c r="B173" t="s">
        <v>209</v>
      </c>
      <c r="C173" t="s">
        <v>164</v>
      </c>
      <c r="D173" t="s">
        <v>210</v>
      </c>
      <c r="E173">
        <v>18.147545068300001</v>
      </c>
      <c r="F173">
        <v>21871.843629899999</v>
      </c>
      <c r="G173">
        <v>6158.3783753999996</v>
      </c>
      <c r="H173">
        <v>36516.414195899997</v>
      </c>
      <c r="I173">
        <v>276.433877698</v>
      </c>
      <c r="J173">
        <v>28048.369550399999</v>
      </c>
      <c r="K173" t="s">
        <v>235</v>
      </c>
    </row>
    <row r="174" spans="1:11" x14ac:dyDescent="0.35">
      <c r="A174" t="s">
        <v>163</v>
      </c>
      <c r="B174" t="s">
        <v>211</v>
      </c>
      <c r="C174" t="s">
        <v>164</v>
      </c>
      <c r="D174" t="s">
        <v>212</v>
      </c>
      <c r="E174">
        <v>15953.5326804</v>
      </c>
      <c r="F174">
        <v>12705.180332399999</v>
      </c>
      <c r="G174">
        <v>6796.2143129799997</v>
      </c>
      <c r="H174">
        <v>45546.448922600001</v>
      </c>
      <c r="I174">
        <v>18459.514524900002</v>
      </c>
      <c r="J174">
        <v>35454.927325800003</v>
      </c>
      <c r="K174" t="s">
        <v>235</v>
      </c>
    </row>
    <row r="175" spans="1:11" x14ac:dyDescent="0.35">
      <c r="A175" t="s">
        <v>163</v>
      </c>
      <c r="B175" t="s">
        <v>213</v>
      </c>
      <c r="C175" t="s">
        <v>164</v>
      </c>
      <c r="D175" t="s">
        <v>214</v>
      </c>
      <c r="E175">
        <v>1684.0590482499999</v>
      </c>
      <c r="F175">
        <v>8701.8469030899996</v>
      </c>
      <c r="G175">
        <v>6108.3075329000003</v>
      </c>
      <c r="H175">
        <v>33966.858020200001</v>
      </c>
      <c r="I175">
        <v>386.94668494199999</v>
      </c>
      <c r="J175">
        <v>16494.213484200001</v>
      </c>
      <c r="K175" t="s">
        <v>235</v>
      </c>
    </row>
    <row r="176" spans="1:11" x14ac:dyDescent="0.35">
      <c r="A176" t="s">
        <v>163</v>
      </c>
      <c r="B176" t="s">
        <v>165</v>
      </c>
      <c r="C176" t="s">
        <v>164</v>
      </c>
      <c r="D176" t="s">
        <v>166</v>
      </c>
      <c r="E176">
        <v>50828.964026900001</v>
      </c>
      <c r="F176">
        <v>20415.9477677</v>
      </c>
      <c r="G176">
        <v>7.1199562198699997</v>
      </c>
      <c r="H176">
        <v>288224.24875600002</v>
      </c>
      <c r="I176">
        <v>58649.457756299998</v>
      </c>
      <c r="J176">
        <v>71252.031750900001</v>
      </c>
      <c r="K176" t="s">
        <v>235</v>
      </c>
    </row>
    <row r="177" spans="1:11" x14ac:dyDescent="0.35">
      <c r="A177" t="s">
        <v>163</v>
      </c>
      <c r="B177" t="s">
        <v>167</v>
      </c>
      <c r="C177" t="s">
        <v>164</v>
      </c>
      <c r="D177" t="s">
        <v>168</v>
      </c>
      <c r="E177">
        <v>126.042742847</v>
      </c>
      <c r="F177">
        <v>9706.7833238900002</v>
      </c>
      <c r="G177">
        <v>44528.682949599999</v>
      </c>
      <c r="H177">
        <v>32218.182434499999</v>
      </c>
      <c r="I177">
        <v>1197.6274510200001</v>
      </c>
      <c r="J177">
        <v>54361.509016399999</v>
      </c>
      <c r="K177" t="s">
        <v>236</v>
      </c>
    </row>
    <row r="178" spans="1:11" x14ac:dyDescent="0.35">
      <c r="A178" t="s">
        <v>163</v>
      </c>
      <c r="B178" t="s">
        <v>169</v>
      </c>
      <c r="C178" t="s">
        <v>164</v>
      </c>
      <c r="D178" t="s">
        <v>170</v>
      </c>
      <c r="E178">
        <v>1924.5456508699999</v>
      </c>
      <c r="F178">
        <v>8171.5858599800004</v>
      </c>
      <c r="G178">
        <v>79411.878877900002</v>
      </c>
      <c r="H178">
        <v>55739.296833100001</v>
      </c>
      <c r="I178">
        <v>30287.0034467</v>
      </c>
      <c r="J178">
        <v>89508.010388800001</v>
      </c>
      <c r="K178" t="s">
        <v>236</v>
      </c>
    </row>
    <row r="179" spans="1:11" x14ac:dyDescent="0.35">
      <c r="A179" t="s">
        <v>163</v>
      </c>
      <c r="B179" t="s">
        <v>171</v>
      </c>
      <c r="C179" t="s">
        <v>164</v>
      </c>
      <c r="D179" t="s">
        <v>172</v>
      </c>
      <c r="E179">
        <v>0</v>
      </c>
      <c r="F179">
        <v>151.967079856</v>
      </c>
      <c r="G179">
        <v>41473.502221399998</v>
      </c>
      <c r="H179">
        <v>21881.170636999999</v>
      </c>
      <c r="I179">
        <v>238.80845063999999</v>
      </c>
      <c r="J179">
        <v>41625.4693013</v>
      </c>
      <c r="K179" t="s">
        <v>236</v>
      </c>
    </row>
    <row r="180" spans="1:11" x14ac:dyDescent="0.35">
      <c r="A180" t="s">
        <v>163</v>
      </c>
      <c r="B180" t="s">
        <v>173</v>
      </c>
      <c r="C180" t="s">
        <v>164</v>
      </c>
      <c r="D180" t="s">
        <v>174</v>
      </c>
      <c r="E180">
        <v>185.88391353700001</v>
      </c>
      <c r="F180">
        <v>12110.7398744</v>
      </c>
      <c r="G180">
        <v>53616.269276200001</v>
      </c>
      <c r="H180">
        <v>53381.821537000003</v>
      </c>
      <c r="I180">
        <v>3838.7033804600001</v>
      </c>
      <c r="J180">
        <v>65912.893064200005</v>
      </c>
      <c r="K180" t="s">
        <v>236</v>
      </c>
    </row>
    <row r="181" spans="1:11" x14ac:dyDescent="0.35">
      <c r="A181" t="s">
        <v>163</v>
      </c>
      <c r="B181" t="s">
        <v>175</v>
      </c>
      <c r="C181" t="s">
        <v>164</v>
      </c>
      <c r="D181" t="s">
        <v>176</v>
      </c>
      <c r="E181">
        <v>0</v>
      </c>
      <c r="F181">
        <v>0</v>
      </c>
      <c r="G181">
        <v>41428.1978695</v>
      </c>
      <c r="H181">
        <v>16957.3739231</v>
      </c>
      <c r="I181">
        <v>394.91036009099997</v>
      </c>
      <c r="J181">
        <v>41428.1978695</v>
      </c>
      <c r="K181" t="s">
        <v>236</v>
      </c>
    </row>
    <row r="182" spans="1:11" x14ac:dyDescent="0.35">
      <c r="A182" t="s">
        <v>163</v>
      </c>
      <c r="B182" t="s">
        <v>177</v>
      </c>
      <c r="C182" t="s">
        <v>164</v>
      </c>
      <c r="D182" t="s">
        <v>178</v>
      </c>
      <c r="E182">
        <v>180.768206859</v>
      </c>
      <c r="F182">
        <v>4370.1324611399996</v>
      </c>
      <c r="G182">
        <v>36254.605478500001</v>
      </c>
      <c r="H182">
        <v>85551.581161499998</v>
      </c>
      <c r="I182">
        <v>11824.0024873</v>
      </c>
      <c r="J182">
        <v>40805.506146500004</v>
      </c>
      <c r="K182" t="s">
        <v>236</v>
      </c>
    </row>
    <row r="183" spans="1:11" x14ac:dyDescent="0.35">
      <c r="A183" t="s">
        <v>163</v>
      </c>
      <c r="B183" t="s">
        <v>179</v>
      </c>
      <c r="C183" t="s">
        <v>164</v>
      </c>
      <c r="D183" t="s">
        <v>180</v>
      </c>
      <c r="E183">
        <v>0</v>
      </c>
      <c r="F183">
        <v>7342.0908486999997</v>
      </c>
      <c r="G183">
        <v>38161.180226099998</v>
      </c>
      <c r="H183">
        <v>54813.869330200003</v>
      </c>
      <c r="I183">
        <v>11252.085499500001</v>
      </c>
      <c r="J183">
        <v>45503.271074800003</v>
      </c>
      <c r="K183" t="s">
        <v>236</v>
      </c>
    </row>
    <row r="184" spans="1:11" x14ac:dyDescent="0.35">
      <c r="A184" t="s">
        <v>163</v>
      </c>
      <c r="B184" t="s">
        <v>181</v>
      </c>
      <c r="C184" t="s">
        <v>164</v>
      </c>
      <c r="D184" t="s">
        <v>182</v>
      </c>
      <c r="E184">
        <v>0</v>
      </c>
      <c r="F184">
        <v>9314.8762461499991</v>
      </c>
      <c r="G184">
        <v>16728.649009100001</v>
      </c>
      <c r="H184">
        <v>42125.911607800001</v>
      </c>
      <c r="I184">
        <v>23166.774239099999</v>
      </c>
      <c r="J184">
        <v>26043.525255199998</v>
      </c>
      <c r="K184" t="s">
        <v>236</v>
      </c>
    </row>
    <row r="185" spans="1:11" x14ac:dyDescent="0.35">
      <c r="A185" t="s">
        <v>163</v>
      </c>
      <c r="B185" t="s">
        <v>183</v>
      </c>
      <c r="C185" t="s">
        <v>164</v>
      </c>
      <c r="D185" t="s">
        <v>184</v>
      </c>
      <c r="E185">
        <v>179.901218986</v>
      </c>
      <c r="F185">
        <v>1384.50353849</v>
      </c>
      <c r="G185">
        <v>31437.320629599999</v>
      </c>
      <c r="H185">
        <v>38206.212476200002</v>
      </c>
      <c r="I185">
        <v>24507.048822299999</v>
      </c>
      <c r="J185">
        <v>33001.725387099999</v>
      </c>
      <c r="K185" t="s">
        <v>236</v>
      </c>
    </row>
    <row r="186" spans="1:11" x14ac:dyDescent="0.35">
      <c r="A186" t="s">
        <v>163</v>
      </c>
      <c r="B186" t="s">
        <v>185</v>
      </c>
      <c r="C186" t="s">
        <v>164</v>
      </c>
      <c r="D186" t="s">
        <v>186</v>
      </c>
      <c r="E186">
        <v>0</v>
      </c>
      <c r="F186">
        <v>3504.56237151</v>
      </c>
      <c r="G186">
        <v>27527.7795917</v>
      </c>
      <c r="H186">
        <v>46946.4442165</v>
      </c>
      <c r="I186">
        <v>3077.3410688600002</v>
      </c>
      <c r="J186">
        <v>31032.3419632</v>
      </c>
      <c r="K186" t="s">
        <v>236</v>
      </c>
    </row>
    <row r="187" spans="1:11" x14ac:dyDescent="0.35">
      <c r="A187" t="s">
        <v>163</v>
      </c>
      <c r="B187" t="s">
        <v>187</v>
      </c>
      <c r="C187" t="s">
        <v>164</v>
      </c>
      <c r="D187" t="s">
        <v>188</v>
      </c>
      <c r="E187">
        <v>50.325110419799998</v>
      </c>
      <c r="F187">
        <v>1418.56649339</v>
      </c>
      <c r="G187">
        <v>18969.720513299999</v>
      </c>
      <c r="H187">
        <v>12004.972918400001</v>
      </c>
      <c r="I187">
        <v>176.12783260099999</v>
      </c>
      <c r="J187">
        <v>20438.612117100001</v>
      </c>
      <c r="K187" t="s">
        <v>236</v>
      </c>
    </row>
    <row r="188" spans="1:11" x14ac:dyDescent="0.35">
      <c r="A188" t="s">
        <v>163</v>
      </c>
      <c r="B188" t="s">
        <v>189</v>
      </c>
      <c r="C188" t="s">
        <v>164</v>
      </c>
      <c r="D188" t="s">
        <v>190</v>
      </c>
      <c r="E188">
        <v>1166.2847634100001</v>
      </c>
      <c r="F188">
        <v>646.04488363500002</v>
      </c>
      <c r="G188">
        <v>138.68694665000001</v>
      </c>
      <c r="H188">
        <v>5479.6416848700001</v>
      </c>
      <c r="I188">
        <v>52.0218358188</v>
      </c>
      <c r="J188">
        <v>1951.0165936999999</v>
      </c>
      <c r="K188" t="s">
        <v>236</v>
      </c>
    </row>
    <row r="189" spans="1:11" x14ac:dyDescent="0.35">
      <c r="A189" t="s">
        <v>163</v>
      </c>
      <c r="B189" t="s">
        <v>191</v>
      </c>
      <c r="C189" t="s">
        <v>164</v>
      </c>
      <c r="D189" t="s">
        <v>192</v>
      </c>
      <c r="E189">
        <v>1526.8500124</v>
      </c>
      <c r="F189">
        <v>17176.61001</v>
      </c>
      <c r="G189">
        <v>22533.483067000001</v>
      </c>
      <c r="H189">
        <v>29591.5368117</v>
      </c>
      <c r="I189">
        <v>9339.1703652899996</v>
      </c>
      <c r="J189">
        <v>41236.943089400003</v>
      </c>
      <c r="K189" t="s">
        <v>236</v>
      </c>
    </row>
    <row r="190" spans="1:11" x14ac:dyDescent="0.35">
      <c r="A190" t="s">
        <v>163</v>
      </c>
      <c r="B190" t="s">
        <v>193</v>
      </c>
      <c r="C190" t="s">
        <v>164</v>
      </c>
      <c r="D190" t="s">
        <v>194</v>
      </c>
      <c r="E190">
        <v>0</v>
      </c>
      <c r="F190">
        <v>2941.40175133</v>
      </c>
      <c r="G190">
        <v>15231.4437041</v>
      </c>
      <c r="H190">
        <v>32771.224653600002</v>
      </c>
      <c r="I190">
        <v>24211.124392000002</v>
      </c>
      <c r="J190">
        <v>18172.845455499999</v>
      </c>
      <c r="K190" t="s">
        <v>236</v>
      </c>
    </row>
    <row r="191" spans="1:11" x14ac:dyDescent="0.35">
      <c r="A191" t="s">
        <v>163</v>
      </c>
      <c r="B191" t="s">
        <v>205</v>
      </c>
      <c r="C191" t="s">
        <v>164</v>
      </c>
      <c r="D191" t="s">
        <v>206</v>
      </c>
      <c r="E191">
        <v>0.62528133141099995</v>
      </c>
      <c r="F191">
        <v>6486.60102585</v>
      </c>
      <c r="G191">
        <v>33222.915485600002</v>
      </c>
      <c r="H191">
        <v>46509.849899100001</v>
      </c>
      <c r="I191">
        <v>20861.133620299999</v>
      </c>
      <c r="J191">
        <v>39710.1417927</v>
      </c>
      <c r="K191" t="s">
        <v>236</v>
      </c>
    </row>
    <row r="192" spans="1:11" x14ac:dyDescent="0.35">
      <c r="A192" t="s">
        <v>163</v>
      </c>
      <c r="B192" t="s">
        <v>195</v>
      </c>
      <c r="C192" t="s">
        <v>164</v>
      </c>
      <c r="D192" t="s">
        <v>196</v>
      </c>
      <c r="E192">
        <v>227.864640162</v>
      </c>
      <c r="F192">
        <v>1462.4294709200001</v>
      </c>
      <c r="G192">
        <v>960.72746070599999</v>
      </c>
      <c r="H192">
        <v>5867.5568986099997</v>
      </c>
      <c r="I192">
        <v>5152.4600604500001</v>
      </c>
      <c r="J192">
        <v>2651.0215717800002</v>
      </c>
      <c r="K192" t="s">
        <v>236</v>
      </c>
    </row>
    <row r="193" spans="1:11" x14ac:dyDescent="0.35">
      <c r="A193" t="s">
        <v>163</v>
      </c>
      <c r="B193" t="s">
        <v>197</v>
      </c>
      <c r="C193" t="s">
        <v>164</v>
      </c>
      <c r="D193" t="s">
        <v>198</v>
      </c>
      <c r="E193">
        <v>2475.3461789399998</v>
      </c>
      <c r="F193">
        <v>5197.0980929400002</v>
      </c>
      <c r="G193">
        <v>7319.8114481000002</v>
      </c>
      <c r="H193">
        <v>15394.048347100001</v>
      </c>
      <c r="I193">
        <v>22931.242655999999</v>
      </c>
      <c r="J193">
        <v>14992.255719999999</v>
      </c>
      <c r="K193" t="s">
        <v>236</v>
      </c>
    </row>
    <row r="194" spans="1:11" x14ac:dyDescent="0.35">
      <c r="A194" t="s">
        <v>163</v>
      </c>
      <c r="B194" t="s">
        <v>199</v>
      </c>
      <c r="C194" t="s">
        <v>164</v>
      </c>
      <c r="D194" t="s">
        <v>200</v>
      </c>
      <c r="E194">
        <v>0</v>
      </c>
      <c r="F194">
        <v>396.80555254400002</v>
      </c>
      <c r="G194">
        <v>10980.301798099999</v>
      </c>
      <c r="H194">
        <v>23014.369439499998</v>
      </c>
      <c r="I194">
        <v>8100.3235685299996</v>
      </c>
      <c r="J194">
        <v>11377.1073507</v>
      </c>
      <c r="K194" t="s">
        <v>236</v>
      </c>
    </row>
    <row r="195" spans="1:11" x14ac:dyDescent="0.35">
      <c r="A195" t="s">
        <v>163</v>
      </c>
      <c r="B195" t="s">
        <v>201</v>
      </c>
      <c r="C195" t="s">
        <v>164</v>
      </c>
      <c r="D195" t="s">
        <v>202</v>
      </c>
      <c r="E195">
        <v>15.487744252400001</v>
      </c>
      <c r="F195">
        <v>2222.22209496</v>
      </c>
      <c r="G195">
        <v>5599.3549959100001</v>
      </c>
      <c r="H195">
        <v>40207.721750099998</v>
      </c>
      <c r="I195">
        <v>26528.0748943</v>
      </c>
      <c r="J195">
        <v>7837.0648351299997</v>
      </c>
      <c r="K195" t="s">
        <v>236</v>
      </c>
    </row>
    <row r="196" spans="1:11" x14ac:dyDescent="0.35">
      <c r="A196" t="s">
        <v>163</v>
      </c>
      <c r="B196" t="s">
        <v>203</v>
      </c>
      <c r="C196" t="s">
        <v>164</v>
      </c>
      <c r="D196" t="s">
        <v>204</v>
      </c>
      <c r="E196">
        <v>996.59048699699997</v>
      </c>
      <c r="F196">
        <v>5816.9302432799996</v>
      </c>
      <c r="G196">
        <v>13922.922457299999</v>
      </c>
      <c r="H196">
        <v>33984.499413400001</v>
      </c>
      <c r="I196">
        <v>160.52215504599999</v>
      </c>
      <c r="J196">
        <v>20736.443187500001</v>
      </c>
      <c r="K196" t="s">
        <v>236</v>
      </c>
    </row>
    <row r="197" spans="1:11" x14ac:dyDescent="0.35">
      <c r="A197" t="s">
        <v>163</v>
      </c>
      <c r="B197" t="s">
        <v>207</v>
      </c>
      <c r="C197" t="s">
        <v>164</v>
      </c>
      <c r="D197" t="s">
        <v>208</v>
      </c>
      <c r="E197">
        <v>2090.8665404600001</v>
      </c>
      <c r="F197">
        <v>5800.1380325099999</v>
      </c>
      <c r="G197">
        <v>29325.2814655</v>
      </c>
      <c r="H197">
        <v>15458.297859599999</v>
      </c>
      <c r="I197">
        <v>2330.1157451600002</v>
      </c>
      <c r="J197">
        <v>37216.286038500002</v>
      </c>
      <c r="K197" t="s">
        <v>236</v>
      </c>
    </row>
    <row r="198" spans="1:11" x14ac:dyDescent="0.35">
      <c r="A198" t="s">
        <v>163</v>
      </c>
      <c r="B198" t="s">
        <v>209</v>
      </c>
      <c r="C198" t="s">
        <v>164</v>
      </c>
      <c r="D198" t="s">
        <v>210</v>
      </c>
      <c r="E198">
        <v>0</v>
      </c>
      <c r="F198">
        <v>251.03801712399999</v>
      </c>
      <c r="G198">
        <v>33895.0199736</v>
      </c>
      <c r="H198">
        <v>30418.725571700001</v>
      </c>
      <c r="I198">
        <v>276.43387596999997</v>
      </c>
      <c r="J198">
        <v>34146.0579908</v>
      </c>
      <c r="K198" t="s">
        <v>236</v>
      </c>
    </row>
    <row r="199" spans="1:11" x14ac:dyDescent="0.35">
      <c r="A199" t="s">
        <v>163</v>
      </c>
      <c r="B199" t="s">
        <v>211</v>
      </c>
      <c r="C199" t="s">
        <v>164</v>
      </c>
      <c r="D199" t="s">
        <v>212</v>
      </c>
      <c r="E199">
        <v>163.219642849</v>
      </c>
      <c r="F199">
        <v>6164.2834226799996</v>
      </c>
      <c r="G199">
        <v>50554.787110400001</v>
      </c>
      <c r="H199">
        <v>24119.086094800001</v>
      </c>
      <c r="I199">
        <v>18459.514525300001</v>
      </c>
      <c r="J199">
        <v>56882.290176000002</v>
      </c>
      <c r="K199" t="s">
        <v>236</v>
      </c>
    </row>
    <row r="200" spans="1:11" x14ac:dyDescent="0.35">
      <c r="A200" t="s">
        <v>163</v>
      </c>
      <c r="B200" t="s">
        <v>213</v>
      </c>
      <c r="C200" t="s">
        <v>164</v>
      </c>
      <c r="D200" t="s">
        <v>214</v>
      </c>
      <c r="E200">
        <v>0</v>
      </c>
      <c r="F200">
        <v>2944.0267397299999</v>
      </c>
      <c r="G200">
        <v>22851.385928799999</v>
      </c>
      <c r="H200">
        <v>24665.658841699998</v>
      </c>
      <c r="I200">
        <v>386.94668415000001</v>
      </c>
      <c r="J200">
        <v>25795.412668500001</v>
      </c>
      <c r="K200" t="s">
        <v>236</v>
      </c>
    </row>
    <row r="201" spans="1:11" x14ac:dyDescent="0.35">
      <c r="A201" t="s">
        <v>163</v>
      </c>
      <c r="B201" t="s">
        <v>165</v>
      </c>
      <c r="C201" t="s">
        <v>164</v>
      </c>
      <c r="D201" t="s">
        <v>166</v>
      </c>
      <c r="E201">
        <v>1660.8530341799999</v>
      </c>
      <c r="F201">
        <v>8958.6837770000002</v>
      </c>
      <c r="G201">
        <v>138204.920598</v>
      </c>
      <c r="H201">
        <v>210651.82306699999</v>
      </c>
      <c r="I201">
        <v>58649.457822099997</v>
      </c>
      <c r="J201">
        <v>148824.457409</v>
      </c>
      <c r="K201" t="s">
        <v>236</v>
      </c>
    </row>
    <row r="202" spans="1:11" x14ac:dyDescent="0.35">
      <c r="A202" t="s">
        <v>163</v>
      </c>
      <c r="B202" t="s">
        <v>167</v>
      </c>
      <c r="C202" t="s">
        <v>164</v>
      </c>
      <c r="D202" t="s">
        <v>168</v>
      </c>
      <c r="E202">
        <v>33362.274845599997</v>
      </c>
      <c r="F202">
        <v>6214.3195995400001</v>
      </c>
      <c r="G202">
        <v>89.683586869999999</v>
      </c>
      <c r="H202">
        <v>46913.413412599999</v>
      </c>
      <c r="I202">
        <v>1197.6274573000001</v>
      </c>
      <c r="J202">
        <v>39666.278032100003</v>
      </c>
      <c r="K202" t="s">
        <v>237</v>
      </c>
    </row>
    <row r="203" spans="1:11" x14ac:dyDescent="0.35">
      <c r="A203" t="s">
        <v>163</v>
      </c>
      <c r="B203" t="s">
        <v>169</v>
      </c>
      <c r="C203" t="s">
        <v>164</v>
      </c>
      <c r="D203" t="s">
        <v>170</v>
      </c>
      <c r="E203">
        <v>43750.368730900002</v>
      </c>
      <c r="F203">
        <v>30340.993697499998</v>
      </c>
      <c r="G203">
        <v>2962.0108782500001</v>
      </c>
      <c r="H203">
        <v>68193.933980200003</v>
      </c>
      <c r="I203">
        <v>30287.003309700001</v>
      </c>
      <c r="J203">
        <v>77053.373306599999</v>
      </c>
      <c r="K203" t="s">
        <v>237</v>
      </c>
    </row>
    <row r="204" spans="1:11" x14ac:dyDescent="0.35">
      <c r="A204" t="s">
        <v>163</v>
      </c>
      <c r="B204" t="s">
        <v>171</v>
      </c>
      <c r="C204" t="s">
        <v>164</v>
      </c>
      <c r="D204" t="s">
        <v>172</v>
      </c>
      <c r="E204">
        <v>27386.018797699999</v>
      </c>
      <c r="F204">
        <v>16954.230304299999</v>
      </c>
      <c r="G204">
        <v>5607.1203926799999</v>
      </c>
      <c r="H204">
        <v>13559.2704436</v>
      </c>
      <c r="I204">
        <v>238.80844977999999</v>
      </c>
      <c r="J204">
        <v>49947.369494699997</v>
      </c>
      <c r="K204" t="s">
        <v>237</v>
      </c>
    </row>
    <row r="205" spans="1:11" x14ac:dyDescent="0.35">
      <c r="A205" t="s">
        <v>163</v>
      </c>
      <c r="B205" t="s">
        <v>173</v>
      </c>
      <c r="C205" t="s">
        <v>164</v>
      </c>
      <c r="D205" t="s">
        <v>174</v>
      </c>
      <c r="E205">
        <v>31954.2399692</v>
      </c>
      <c r="F205">
        <v>14436.961461499999</v>
      </c>
      <c r="G205">
        <v>15759.091780799999</v>
      </c>
      <c r="H205">
        <v>57144.421460099999</v>
      </c>
      <c r="I205">
        <v>3838.7032967800001</v>
      </c>
      <c r="J205">
        <v>62150.2932115</v>
      </c>
      <c r="K205" t="s">
        <v>237</v>
      </c>
    </row>
    <row r="206" spans="1:11" x14ac:dyDescent="0.35">
      <c r="A206" t="s">
        <v>163</v>
      </c>
      <c r="B206" t="s">
        <v>175</v>
      </c>
      <c r="C206" t="s">
        <v>164</v>
      </c>
      <c r="D206" t="s">
        <v>176</v>
      </c>
      <c r="E206">
        <v>43474.2405038</v>
      </c>
      <c r="F206">
        <v>4901.2706813000004</v>
      </c>
      <c r="G206">
        <v>590.15674195999998</v>
      </c>
      <c r="H206">
        <v>9419.9038318700004</v>
      </c>
      <c r="I206">
        <v>394.91037890000001</v>
      </c>
      <c r="J206">
        <v>48965.667927100003</v>
      </c>
      <c r="K206" t="s">
        <v>237</v>
      </c>
    </row>
    <row r="207" spans="1:11" x14ac:dyDescent="0.35">
      <c r="A207" t="s">
        <v>163</v>
      </c>
      <c r="B207" t="s">
        <v>177</v>
      </c>
      <c r="C207" t="s">
        <v>164</v>
      </c>
      <c r="D207" t="s">
        <v>178</v>
      </c>
      <c r="E207">
        <v>13262.0932276</v>
      </c>
      <c r="F207">
        <v>30502.6334694</v>
      </c>
      <c r="G207">
        <v>19189.937837900001</v>
      </c>
      <c r="H207">
        <v>63402.422942600002</v>
      </c>
      <c r="I207">
        <v>11824.0023201</v>
      </c>
      <c r="J207">
        <v>62954.664534900003</v>
      </c>
      <c r="K207" t="s">
        <v>237</v>
      </c>
    </row>
    <row r="208" spans="1:11" x14ac:dyDescent="0.35">
      <c r="A208" t="s">
        <v>163</v>
      </c>
      <c r="B208" t="s">
        <v>179</v>
      </c>
      <c r="C208" t="s">
        <v>164</v>
      </c>
      <c r="D208" t="s">
        <v>180</v>
      </c>
      <c r="E208">
        <v>39222.960838200001</v>
      </c>
      <c r="F208">
        <v>16299.6952086</v>
      </c>
      <c r="G208">
        <v>4579.3031785700005</v>
      </c>
      <c r="H208">
        <v>40215.181322900004</v>
      </c>
      <c r="I208">
        <v>11252.085411399999</v>
      </c>
      <c r="J208">
        <v>60101.959225400002</v>
      </c>
      <c r="K208" t="s">
        <v>237</v>
      </c>
    </row>
    <row r="209" spans="1:11" x14ac:dyDescent="0.35">
      <c r="A209" t="s">
        <v>163</v>
      </c>
      <c r="B209" t="s">
        <v>181</v>
      </c>
      <c r="C209" t="s">
        <v>164</v>
      </c>
      <c r="D209" t="s">
        <v>182</v>
      </c>
      <c r="E209">
        <v>12235.59064</v>
      </c>
      <c r="F209">
        <v>11714.524943099999</v>
      </c>
      <c r="G209">
        <v>4949.2905936300003</v>
      </c>
      <c r="H209">
        <v>39270.030918600001</v>
      </c>
      <c r="I209">
        <v>23166.774085199999</v>
      </c>
      <c r="J209">
        <v>28899.406176699998</v>
      </c>
      <c r="K209" t="s">
        <v>237</v>
      </c>
    </row>
    <row r="210" spans="1:11" x14ac:dyDescent="0.35">
      <c r="A210" t="s">
        <v>163</v>
      </c>
      <c r="B210" t="s">
        <v>183</v>
      </c>
      <c r="C210" t="s">
        <v>164</v>
      </c>
      <c r="D210" t="s">
        <v>184</v>
      </c>
      <c r="E210">
        <v>28699.699494299999</v>
      </c>
      <c r="F210">
        <v>1251.21798977</v>
      </c>
      <c r="G210">
        <v>735.63126420000003</v>
      </c>
      <c r="H210">
        <v>40521.389000199997</v>
      </c>
      <c r="I210">
        <v>24507.048933800001</v>
      </c>
      <c r="J210">
        <v>30686.5487483</v>
      </c>
      <c r="K210" t="s">
        <v>237</v>
      </c>
    </row>
    <row r="211" spans="1:11" x14ac:dyDescent="0.35">
      <c r="A211" t="s">
        <v>163</v>
      </c>
      <c r="B211" t="s">
        <v>185</v>
      </c>
      <c r="C211" t="s">
        <v>164</v>
      </c>
      <c r="D211" t="s">
        <v>186</v>
      </c>
      <c r="E211">
        <v>27767.118904200001</v>
      </c>
      <c r="F211">
        <v>8014.3045602599996</v>
      </c>
      <c r="G211">
        <v>2509.6922382500002</v>
      </c>
      <c r="H211">
        <v>39687.670384700003</v>
      </c>
      <c r="I211">
        <v>3077.3410582299998</v>
      </c>
      <c r="J211">
        <v>38291.115702700001</v>
      </c>
      <c r="K211" t="s">
        <v>237</v>
      </c>
    </row>
    <row r="212" spans="1:11" x14ac:dyDescent="0.35">
      <c r="A212" t="s">
        <v>163</v>
      </c>
      <c r="B212" t="s">
        <v>187</v>
      </c>
      <c r="C212" t="s">
        <v>164</v>
      </c>
      <c r="D212" t="s">
        <v>188</v>
      </c>
      <c r="E212">
        <v>20916.2459155</v>
      </c>
      <c r="F212">
        <v>932.27986180000005</v>
      </c>
      <c r="G212">
        <v>0</v>
      </c>
      <c r="H212">
        <v>10595.0592705</v>
      </c>
      <c r="I212">
        <v>176.12783191</v>
      </c>
      <c r="J212">
        <v>21848.525777300001</v>
      </c>
      <c r="K212" t="s">
        <v>237</v>
      </c>
    </row>
    <row r="213" spans="1:11" x14ac:dyDescent="0.35">
      <c r="A213" t="s">
        <v>163</v>
      </c>
      <c r="B213" t="s">
        <v>189</v>
      </c>
      <c r="C213" t="s">
        <v>164</v>
      </c>
      <c r="D213" t="s">
        <v>190</v>
      </c>
      <c r="E213">
        <v>0</v>
      </c>
      <c r="F213">
        <v>0.72344297999999996</v>
      </c>
      <c r="G213">
        <v>0</v>
      </c>
      <c r="H213">
        <v>7429.93480249</v>
      </c>
      <c r="I213">
        <v>52.021835179999997</v>
      </c>
      <c r="J213">
        <v>0.72344297999999996</v>
      </c>
      <c r="K213" t="s">
        <v>237</v>
      </c>
    </row>
    <row r="214" spans="1:11" x14ac:dyDescent="0.35">
      <c r="A214" t="s">
        <v>163</v>
      </c>
      <c r="B214" t="s">
        <v>191</v>
      </c>
      <c r="C214" t="s">
        <v>164</v>
      </c>
      <c r="D214" t="s">
        <v>192</v>
      </c>
      <c r="E214">
        <v>31521.544068200001</v>
      </c>
      <c r="F214">
        <v>6834.2312317400001</v>
      </c>
      <c r="G214">
        <v>911.58704947000001</v>
      </c>
      <c r="H214">
        <v>31561.117589699999</v>
      </c>
      <c r="I214">
        <v>9339.1703568299999</v>
      </c>
      <c r="J214">
        <v>39267.362349399998</v>
      </c>
      <c r="K214" t="s">
        <v>237</v>
      </c>
    </row>
    <row r="215" spans="1:11" x14ac:dyDescent="0.35">
      <c r="A215" t="s">
        <v>163</v>
      </c>
      <c r="B215" t="s">
        <v>193</v>
      </c>
      <c r="C215" t="s">
        <v>164</v>
      </c>
      <c r="D215" t="s">
        <v>194</v>
      </c>
      <c r="E215">
        <v>12131.4309199</v>
      </c>
      <c r="F215">
        <v>7337.9375741100002</v>
      </c>
      <c r="G215">
        <v>9075.5734430699995</v>
      </c>
      <c r="H215">
        <v>22399.1283176</v>
      </c>
      <c r="I215">
        <v>24211.1242614</v>
      </c>
      <c r="J215">
        <v>28544.9419371</v>
      </c>
      <c r="K215" t="s">
        <v>237</v>
      </c>
    </row>
    <row r="216" spans="1:11" x14ac:dyDescent="0.35">
      <c r="A216" t="s">
        <v>163</v>
      </c>
      <c r="B216" t="s">
        <v>205</v>
      </c>
      <c r="C216" t="s">
        <v>164</v>
      </c>
      <c r="D216" t="s">
        <v>206</v>
      </c>
      <c r="E216">
        <v>19336.708130700001</v>
      </c>
      <c r="F216">
        <v>10105.464080899999</v>
      </c>
      <c r="G216">
        <v>2779.4348092300002</v>
      </c>
      <c r="H216">
        <v>53998.385057699998</v>
      </c>
      <c r="I216">
        <v>20861.133477700001</v>
      </c>
      <c r="J216">
        <v>32221.607020799998</v>
      </c>
      <c r="K216" t="s">
        <v>237</v>
      </c>
    </row>
    <row r="217" spans="1:11" x14ac:dyDescent="0.35">
      <c r="A217" t="s">
        <v>163</v>
      </c>
      <c r="B217" t="s">
        <v>195</v>
      </c>
      <c r="C217" t="s">
        <v>164</v>
      </c>
      <c r="D217" t="s">
        <v>196</v>
      </c>
      <c r="E217">
        <v>1919.49273004</v>
      </c>
      <c r="F217">
        <v>158.04028270000001</v>
      </c>
      <c r="G217">
        <v>96.955706109999994</v>
      </c>
      <c r="H217">
        <v>6344.0897444700004</v>
      </c>
      <c r="I217">
        <v>5152.46006949</v>
      </c>
      <c r="J217">
        <v>2174.4887188500002</v>
      </c>
      <c r="K217" t="s">
        <v>237</v>
      </c>
    </row>
    <row r="218" spans="1:11" x14ac:dyDescent="0.35">
      <c r="A218" t="s">
        <v>163</v>
      </c>
      <c r="B218" t="s">
        <v>197</v>
      </c>
      <c r="C218" t="s">
        <v>164</v>
      </c>
      <c r="D218" t="s">
        <v>198</v>
      </c>
      <c r="E218">
        <v>14081.857523500001</v>
      </c>
      <c r="F218">
        <v>2447.3214447400001</v>
      </c>
      <c r="G218">
        <v>58.908131679999997</v>
      </c>
      <c r="H218">
        <v>13798.2171315</v>
      </c>
      <c r="I218">
        <v>22931.242467200002</v>
      </c>
      <c r="J218">
        <v>16588.0870999</v>
      </c>
      <c r="K218" t="s">
        <v>237</v>
      </c>
    </row>
    <row r="219" spans="1:11" x14ac:dyDescent="0.35">
      <c r="A219" t="s">
        <v>163</v>
      </c>
      <c r="B219" t="s">
        <v>199</v>
      </c>
      <c r="C219" t="s">
        <v>164</v>
      </c>
      <c r="D219" t="s">
        <v>200</v>
      </c>
      <c r="E219">
        <v>10180.447429899999</v>
      </c>
      <c r="F219">
        <v>10765.958628599999</v>
      </c>
      <c r="G219">
        <v>3213.0932882799998</v>
      </c>
      <c r="H219">
        <v>10231.977451000001</v>
      </c>
      <c r="I219">
        <v>8100.3235478699999</v>
      </c>
      <c r="J219">
        <v>24159.499346699999</v>
      </c>
      <c r="K219" t="s">
        <v>237</v>
      </c>
    </row>
    <row r="220" spans="1:11" x14ac:dyDescent="0.35">
      <c r="A220" t="s">
        <v>163</v>
      </c>
      <c r="B220" t="s">
        <v>201</v>
      </c>
      <c r="C220" t="s">
        <v>164</v>
      </c>
      <c r="D220" t="s">
        <v>202</v>
      </c>
      <c r="E220">
        <v>149.03050888000001</v>
      </c>
      <c r="F220">
        <v>1455.06957386</v>
      </c>
      <c r="G220">
        <v>1.45727294</v>
      </c>
      <c r="H220">
        <v>46439.229171799998</v>
      </c>
      <c r="I220">
        <v>26528.075057099999</v>
      </c>
      <c r="J220">
        <v>1605.55735568</v>
      </c>
      <c r="K220" t="s">
        <v>237</v>
      </c>
    </row>
    <row r="221" spans="1:11" x14ac:dyDescent="0.35">
      <c r="A221" t="s">
        <v>163</v>
      </c>
      <c r="B221" t="s">
        <v>203</v>
      </c>
      <c r="C221" t="s">
        <v>164</v>
      </c>
      <c r="D221" t="s">
        <v>204</v>
      </c>
      <c r="E221">
        <v>10634.037157799999</v>
      </c>
      <c r="F221">
        <v>4649.8203101999998</v>
      </c>
      <c r="G221">
        <v>1351.7866953099999</v>
      </c>
      <c r="H221">
        <v>38085.298433800002</v>
      </c>
      <c r="I221">
        <v>160.52216142</v>
      </c>
      <c r="J221">
        <v>16635.644163299999</v>
      </c>
      <c r="K221" t="s">
        <v>237</v>
      </c>
    </row>
    <row r="222" spans="1:11" x14ac:dyDescent="0.35">
      <c r="A222" t="s">
        <v>163</v>
      </c>
      <c r="B222" t="s">
        <v>207</v>
      </c>
      <c r="C222" t="s">
        <v>164</v>
      </c>
      <c r="D222" t="s">
        <v>208</v>
      </c>
      <c r="E222">
        <v>28839.245318400001</v>
      </c>
      <c r="F222">
        <v>7509.55588584</v>
      </c>
      <c r="G222">
        <v>69.449513909999993</v>
      </c>
      <c r="H222">
        <v>16256.333141900001</v>
      </c>
      <c r="I222">
        <v>2330.1158117199998</v>
      </c>
      <c r="J222">
        <v>36418.250718199997</v>
      </c>
      <c r="K222" t="s">
        <v>237</v>
      </c>
    </row>
    <row r="223" spans="1:11" x14ac:dyDescent="0.35">
      <c r="A223" t="s">
        <v>163</v>
      </c>
      <c r="B223" t="s">
        <v>209</v>
      </c>
      <c r="C223" t="s">
        <v>164</v>
      </c>
      <c r="D223" t="s">
        <v>210</v>
      </c>
      <c r="E223">
        <v>24201.747073999999</v>
      </c>
      <c r="F223">
        <v>9379.7688876499997</v>
      </c>
      <c r="G223">
        <v>340.11322072000002</v>
      </c>
      <c r="H223">
        <v>30643.154131499999</v>
      </c>
      <c r="I223">
        <v>276.43388196000001</v>
      </c>
      <c r="J223">
        <v>33921.6291824</v>
      </c>
      <c r="K223" t="s">
        <v>237</v>
      </c>
    </row>
    <row r="224" spans="1:11" x14ac:dyDescent="0.35">
      <c r="A224" t="s">
        <v>163</v>
      </c>
      <c r="B224" t="s">
        <v>211</v>
      </c>
      <c r="C224" t="s">
        <v>164</v>
      </c>
      <c r="D224" t="s">
        <v>212</v>
      </c>
      <c r="E224">
        <v>58307.094677399997</v>
      </c>
      <c r="F224">
        <v>3234.9675516000002</v>
      </c>
      <c r="G224">
        <v>32.173437300000003</v>
      </c>
      <c r="H224">
        <v>19427.140611899998</v>
      </c>
      <c r="I224">
        <v>18459.514461800001</v>
      </c>
      <c r="J224">
        <v>61574.235666300003</v>
      </c>
      <c r="K224" t="s">
        <v>237</v>
      </c>
    </row>
    <row r="225" spans="1:11" x14ac:dyDescent="0.35">
      <c r="A225" t="s">
        <v>163</v>
      </c>
      <c r="B225" t="s">
        <v>213</v>
      </c>
      <c r="C225" t="s">
        <v>164</v>
      </c>
      <c r="D225" t="s">
        <v>214</v>
      </c>
      <c r="E225">
        <v>24078.984319899999</v>
      </c>
      <c r="F225">
        <v>4762.3086378799999</v>
      </c>
      <c r="G225">
        <v>940.63174041000002</v>
      </c>
      <c r="H225">
        <v>20679.146830500002</v>
      </c>
      <c r="I225">
        <v>386.94666701</v>
      </c>
      <c r="J225">
        <v>29781.9246982</v>
      </c>
      <c r="K225" t="s">
        <v>237</v>
      </c>
    </row>
    <row r="226" spans="1:11" x14ac:dyDescent="0.35">
      <c r="A226" t="s">
        <v>163</v>
      </c>
      <c r="B226" t="s">
        <v>165</v>
      </c>
      <c r="C226" t="s">
        <v>164</v>
      </c>
      <c r="D226" t="s">
        <v>166</v>
      </c>
      <c r="E226">
        <v>106172.623903</v>
      </c>
      <c r="F226">
        <v>34455.614750599998</v>
      </c>
      <c r="G226">
        <v>2957.88835049</v>
      </c>
      <c r="H226">
        <v>215890.15329799999</v>
      </c>
      <c r="I226">
        <v>58649.457988800001</v>
      </c>
      <c r="J226">
        <v>143586.12700400001</v>
      </c>
      <c r="K226" t="s">
        <v>237</v>
      </c>
    </row>
    <row r="227" spans="1:11" x14ac:dyDescent="0.35">
      <c r="A227" t="s">
        <v>163</v>
      </c>
      <c r="B227" t="s">
        <v>167</v>
      </c>
      <c r="C227" t="s">
        <v>164</v>
      </c>
      <c r="D227" t="s">
        <v>168</v>
      </c>
      <c r="E227">
        <v>19120.194527</v>
      </c>
      <c r="F227">
        <v>13144.0240935</v>
      </c>
      <c r="G227">
        <v>28.7469671311</v>
      </c>
      <c r="H227">
        <v>54286.7258583</v>
      </c>
      <c r="I227">
        <v>1197.62745023</v>
      </c>
      <c r="J227">
        <v>32292.9655876</v>
      </c>
      <c r="K227" t="s">
        <v>238</v>
      </c>
    </row>
    <row r="228" spans="1:11" x14ac:dyDescent="0.35">
      <c r="A228" t="s">
        <v>163</v>
      </c>
      <c r="B228" t="s">
        <v>169</v>
      </c>
      <c r="C228" t="s">
        <v>164</v>
      </c>
      <c r="D228" t="s">
        <v>170</v>
      </c>
      <c r="E228">
        <v>48115.755507499998</v>
      </c>
      <c r="F228">
        <v>9116.7631906999995</v>
      </c>
      <c r="G228">
        <v>8.8259132819800001</v>
      </c>
      <c r="H228">
        <v>88005.962597999998</v>
      </c>
      <c r="I228">
        <v>30287.0034481</v>
      </c>
      <c r="J228">
        <v>57241.344611499997</v>
      </c>
      <c r="K228" t="s">
        <v>238</v>
      </c>
    </row>
    <row r="229" spans="1:11" x14ac:dyDescent="0.35">
      <c r="A229" t="s">
        <v>163</v>
      </c>
      <c r="B229" t="s">
        <v>171</v>
      </c>
      <c r="C229" t="s">
        <v>164</v>
      </c>
      <c r="D229" t="s">
        <v>172</v>
      </c>
      <c r="E229">
        <v>1580.5030192700001</v>
      </c>
      <c r="F229">
        <v>8561.7314271800005</v>
      </c>
      <c r="G229">
        <v>731.29996739600006</v>
      </c>
      <c r="H229">
        <v>52633.105505400003</v>
      </c>
      <c r="I229">
        <v>238.80845049499999</v>
      </c>
      <c r="J229">
        <v>10873.5344138</v>
      </c>
      <c r="K229" t="s">
        <v>238</v>
      </c>
    </row>
    <row r="230" spans="1:11" x14ac:dyDescent="0.35">
      <c r="A230" t="s">
        <v>163</v>
      </c>
      <c r="B230" t="s">
        <v>173</v>
      </c>
      <c r="C230" t="s">
        <v>164</v>
      </c>
      <c r="D230" t="s">
        <v>174</v>
      </c>
      <c r="E230">
        <v>4782.3938917900005</v>
      </c>
      <c r="F230">
        <v>21842.290368999998</v>
      </c>
      <c r="G230">
        <v>7980.5645088600004</v>
      </c>
      <c r="H230">
        <v>84689.465848799999</v>
      </c>
      <c r="I230">
        <v>3838.70337109</v>
      </c>
      <c r="J230">
        <v>34605.248769600003</v>
      </c>
      <c r="K230" t="s">
        <v>238</v>
      </c>
    </row>
    <row r="231" spans="1:11" x14ac:dyDescent="0.35">
      <c r="A231" t="s">
        <v>163</v>
      </c>
      <c r="B231" t="s">
        <v>175</v>
      </c>
      <c r="C231" t="s">
        <v>164</v>
      </c>
      <c r="D231" t="s">
        <v>176</v>
      </c>
      <c r="E231">
        <v>3985.7018946200001</v>
      </c>
      <c r="F231">
        <v>4419.6407231800004</v>
      </c>
      <c r="G231">
        <v>1791.1062649200001</v>
      </c>
      <c r="H231">
        <v>48189.122911699997</v>
      </c>
      <c r="I231">
        <v>394.91035902700003</v>
      </c>
      <c r="J231">
        <v>10196.4488827</v>
      </c>
      <c r="K231" t="s">
        <v>238</v>
      </c>
    </row>
    <row r="232" spans="1:11" x14ac:dyDescent="0.35">
      <c r="A232" t="s">
        <v>163</v>
      </c>
      <c r="B232" t="s">
        <v>177</v>
      </c>
      <c r="C232" t="s">
        <v>164</v>
      </c>
      <c r="D232" t="s">
        <v>178</v>
      </c>
      <c r="E232">
        <v>2986.9163573999999</v>
      </c>
      <c r="F232">
        <v>27777.096263200001</v>
      </c>
      <c r="G232">
        <v>3555.89109358</v>
      </c>
      <c r="H232">
        <v>92037.183607400002</v>
      </c>
      <c r="I232">
        <v>11824.0024693</v>
      </c>
      <c r="J232">
        <v>34319.903714200002</v>
      </c>
      <c r="K232" t="s">
        <v>238</v>
      </c>
    </row>
    <row r="233" spans="1:11" x14ac:dyDescent="0.35">
      <c r="A233" t="s">
        <v>163</v>
      </c>
      <c r="B233" t="s">
        <v>179</v>
      </c>
      <c r="C233" t="s">
        <v>164</v>
      </c>
      <c r="D233" t="s">
        <v>180</v>
      </c>
      <c r="E233">
        <v>33024.392528099997</v>
      </c>
      <c r="F233">
        <v>11280.238795499999</v>
      </c>
      <c r="G233">
        <v>2942.2372919899999</v>
      </c>
      <c r="H233">
        <v>53070.271801499999</v>
      </c>
      <c r="I233">
        <v>11252.0855044</v>
      </c>
      <c r="J233">
        <v>47246.868615599997</v>
      </c>
      <c r="K233" t="s">
        <v>238</v>
      </c>
    </row>
    <row r="234" spans="1:11" x14ac:dyDescent="0.35">
      <c r="A234" t="s">
        <v>163</v>
      </c>
      <c r="B234" t="s">
        <v>181</v>
      </c>
      <c r="C234" t="s">
        <v>164</v>
      </c>
      <c r="D234" t="s">
        <v>182</v>
      </c>
      <c r="E234">
        <v>17418.0850035</v>
      </c>
      <c r="F234">
        <v>5388.0958158699996</v>
      </c>
      <c r="G234">
        <v>1418.93526651</v>
      </c>
      <c r="H234">
        <v>43944.320789500001</v>
      </c>
      <c r="I234">
        <v>23166.774247000001</v>
      </c>
      <c r="J234">
        <v>24225.116085900001</v>
      </c>
      <c r="K234" t="s">
        <v>238</v>
      </c>
    </row>
    <row r="235" spans="1:11" x14ac:dyDescent="0.35">
      <c r="A235" t="s">
        <v>163</v>
      </c>
      <c r="B235" t="s">
        <v>183</v>
      </c>
      <c r="C235" t="s">
        <v>164</v>
      </c>
      <c r="D235" t="s">
        <v>184</v>
      </c>
      <c r="E235">
        <v>990.958777682</v>
      </c>
      <c r="F235">
        <v>20078.8475765</v>
      </c>
      <c r="G235">
        <v>2725.42978687</v>
      </c>
      <c r="H235">
        <v>47412.7017117</v>
      </c>
      <c r="I235">
        <v>24507.0488224</v>
      </c>
      <c r="J235">
        <v>23795.236141099998</v>
      </c>
      <c r="K235" t="s">
        <v>238</v>
      </c>
    </row>
    <row r="236" spans="1:11" x14ac:dyDescent="0.35">
      <c r="A236" t="s">
        <v>163</v>
      </c>
      <c r="B236" t="s">
        <v>185</v>
      </c>
      <c r="C236" t="s">
        <v>164</v>
      </c>
      <c r="D236" t="s">
        <v>186</v>
      </c>
      <c r="E236">
        <v>3953.4310503299998</v>
      </c>
      <c r="F236">
        <v>4056.5187382600002</v>
      </c>
      <c r="G236">
        <v>174.48727964099999</v>
      </c>
      <c r="H236">
        <v>69794.349068900003</v>
      </c>
      <c r="I236">
        <v>3077.3410777300001</v>
      </c>
      <c r="J236">
        <v>8184.4370682299996</v>
      </c>
      <c r="K236" t="s">
        <v>238</v>
      </c>
    </row>
    <row r="237" spans="1:11" x14ac:dyDescent="0.35">
      <c r="A237" t="s">
        <v>163</v>
      </c>
      <c r="B237" t="s">
        <v>187</v>
      </c>
      <c r="C237" t="s">
        <v>164</v>
      </c>
      <c r="D237" t="s">
        <v>188</v>
      </c>
      <c r="E237">
        <v>2850.4097421500001</v>
      </c>
      <c r="F237">
        <v>6471.5826216200003</v>
      </c>
      <c r="G237">
        <v>1983.87449803</v>
      </c>
      <c r="H237">
        <v>21137.718186999999</v>
      </c>
      <c r="I237">
        <v>176.12783246699999</v>
      </c>
      <c r="J237">
        <v>11305.866861799999</v>
      </c>
      <c r="K237" t="s">
        <v>238</v>
      </c>
    </row>
    <row r="238" spans="1:11" x14ac:dyDescent="0.35">
      <c r="A238" t="s">
        <v>163</v>
      </c>
      <c r="B238" t="s">
        <v>189</v>
      </c>
      <c r="C238" t="s">
        <v>164</v>
      </c>
      <c r="D238" t="s">
        <v>190</v>
      </c>
      <c r="E238">
        <v>1.9948718454000001</v>
      </c>
      <c r="F238">
        <v>338.77279375400002</v>
      </c>
      <c r="G238">
        <v>5.6818934650499999</v>
      </c>
      <c r="H238">
        <v>7084.2087137300005</v>
      </c>
      <c r="I238">
        <v>52.021836223800001</v>
      </c>
      <c r="J238">
        <v>346.44955906500002</v>
      </c>
      <c r="K238" t="s">
        <v>238</v>
      </c>
    </row>
    <row r="239" spans="1:11" x14ac:dyDescent="0.35">
      <c r="A239" t="s">
        <v>163</v>
      </c>
      <c r="B239" t="s">
        <v>191</v>
      </c>
      <c r="C239" t="s">
        <v>164</v>
      </c>
      <c r="D239" t="s">
        <v>192</v>
      </c>
      <c r="E239">
        <v>10966.1653532</v>
      </c>
      <c r="F239">
        <v>9817.5110916699996</v>
      </c>
      <c r="G239">
        <v>5353.5105748899996</v>
      </c>
      <c r="H239">
        <v>44691.292882599999</v>
      </c>
      <c r="I239">
        <v>9339.1703633100005</v>
      </c>
      <c r="J239">
        <v>26137.1870198</v>
      </c>
      <c r="K239" t="s">
        <v>238</v>
      </c>
    </row>
    <row r="240" spans="1:11" x14ac:dyDescent="0.35">
      <c r="A240" t="s">
        <v>163</v>
      </c>
      <c r="B240" t="s">
        <v>193</v>
      </c>
      <c r="C240" t="s">
        <v>164</v>
      </c>
      <c r="D240" t="s">
        <v>194</v>
      </c>
      <c r="E240">
        <v>10131.8890624</v>
      </c>
      <c r="F240">
        <v>10353.725796799999</v>
      </c>
      <c r="G240">
        <v>6581.2274670999996</v>
      </c>
      <c r="H240">
        <v>23877.227794099999</v>
      </c>
      <c r="I240">
        <v>24211.1243937</v>
      </c>
      <c r="J240">
        <v>27066.8423263</v>
      </c>
      <c r="K240" t="s">
        <v>238</v>
      </c>
    </row>
    <row r="241" spans="1:11" x14ac:dyDescent="0.35">
      <c r="A241" t="s">
        <v>163</v>
      </c>
      <c r="B241" t="s">
        <v>205</v>
      </c>
      <c r="C241" t="s">
        <v>164</v>
      </c>
      <c r="D241" t="s">
        <v>206</v>
      </c>
      <c r="E241">
        <v>2378.5363266499999</v>
      </c>
      <c r="F241">
        <v>15615.690567400001</v>
      </c>
      <c r="G241">
        <v>5187.2641068100002</v>
      </c>
      <c r="H241">
        <v>63038.500491400002</v>
      </c>
      <c r="I241">
        <v>20861.133626300001</v>
      </c>
      <c r="J241">
        <v>23181.491000900001</v>
      </c>
      <c r="K241" t="s">
        <v>238</v>
      </c>
    </row>
    <row r="242" spans="1:11" x14ac:dyDescent="0.35">
      <c r="A242" t="s">
        <v>163</v>
      </c>
      <c r="B242" t="s">
        <v>195</v>
      </c>
      <c r="C242" t="s">
        <v>164</v>
      </c>
      <c r="D242" t="s">
        <v>196</v>
      </c>
      <c r="E242">
        <v>760.21869784900002</v>
      </c>
      <c r="F242">
        <v>632.20086975900006</v>
      </c>
      <c r="G242">
        <v>881.67619595400004</v>
      </c>
      <c r="H242">
        <v>6244.4827090899998</v>
      </c>
      <c r="I242">
        <v>5152.4600608700002</v>
      </c>
      <c r="J242">
        <v>2274.0957635599998</v>
      </c>
      <c r="K242" t="s">
        <v>238</v>
      </c>
    </row>
    <row r="243" spans="1:11" x14ac:dyDescent="0.35">
      <c r="A243" t="s">
        <v>163</v>
      </c>
      <c r="B243" t="s">
        <v>197</v>
      </c>
      <c r="C243" t="s">
        <v>164</v>
      </c>
      <c r="D243" t="s">
        <v>198</v>
      </c>
      <c r="E243">
        <v>2358.4327049799999</v>
      </c>
      <c r="F243">
        <v>9321.8714983699992</v>
      </c>
      <c r="G243">
        <v>1576.77452552</v>
      </c>
      <c r="H243">
        <v>17129.2253409</v>
      </c>
      <c r="I243">
        <v>22931.242655499998</v>
      </c>
      <c r="J243">
        <v>13257.0787289</v>
      </c>
      <c r="K243" t="s">
        <v>238</v>
      </c>
    </row>
    <row r="244" spans="1:11" x14ac:dyDescent="0.35">
      <c r="A244" t="s">
        <v>163</v>
      </c>
      <c r="B244" t="s">
        <v>199</v>
      </c>
      <c r="C244" t="s">
        <v>164</v>
      </c>
      <c r="D244" t="s">
        <v>200</v>
      </c>
      <c r="E244">
        <v>1335.77502678</v>
      </c>
      <c r="F244">
        <v>7163.7651785799999</v>
      </c>
      <c r="G244">
        <v>3057.7126933999998</v>
      </c>
      <c r="H244">
        <v>22834.223890599998</v>
      </c>
      <c r="I244">
        <v>8100.3235702800002</v>
      </c>
      <c r="J244">
        <v>11557.252898799999</v>
      </c>
      <c r="K244" t="s">
        <v>238</v>
      </c>
    </row>
    <row r="245" spans="1:11" x14ac:dyDescent="0.35">
      <c r="A245" t="s">
        <v>163</v>
      </c>
      <c r="B245" t="s">
        <v>201</v>
      </c>
      <c r="C245" t="s">
        <v>164</v>
      </c>
      <c r="D245" t="s">
        <v>202</v>
      </c>
      <c r="E245">
        <v>45.201342309099999</v>
      </c>
      <c r="F245">
        <v>104.782162435</v>
      </c>
      <c r="G245">
        <v>13950.346076399999</v>
      </c>
      <c r="H245">
        <v>33944.457023900002</v>
      </c>
      <c r="I245">
        <v>26528.0749001</v>
      </c>
      <c r="J245">
        <v>14100.329581100001</v>
      </c>
      <c r="K245" t="s">
        <v>238</v>
      </c>
    </row>
    <row r="246" spans="1:11" x14ac:dyDescent="0.35">
      <c r="A246" t="s">
        <v>163</v>
      </c>
      <c r="B246" t="s">
        <v>203</v>
      </c>
      <c r="C246" t="s">
        <v>164</v>
      </c>
      <c r="D246" t="s">
        <v>204</v>
      </c>
      <c r="E246">
        <v>2353.1591763500001</v>
      </c>
      <c r="F246">
        <v>9103.0777780299995</v>
      </c>
      <c r="G246">
        <v>7567.4582859499997</v>
      </c>
      <c r="H246">
        <v>35697.2473531</v>
      </c>
      <c r="I246">
        <v>160.522155983</v>
      </c>
      <c r="J246">
        <v>19023.6952403</v>
      </c>
      <c r="K246" t="s">
        <v>238</v>
      </c>
    </row>
    <row r="247" spans="1:11" x14ac:dyDescent="0.35">
      <c r="A247" t="s">
        <v>163</v>
      </c>
      <c r="B247" t="s">
        <v>207</v>
      </c>
      <c r="C247" t="s">
        <v>164</v>
      </c>
      <c r="D247" t="s">
        <v>208</v>
      </c>
      <c r="E247">
        <v>9700.0620098599993</v>
      </c>
      <c r="F247">
        <v>4379.1392788900002</v>
      </c>
      <c r="G247">
        <v>97.798741493899996</v>
      </c>
      <c r="H247">
        <v>38497.583869000002</v>
      </c>
      <c r="I247">
        <v>2330.1157469599998</v>
      </c>
      <c r="J247">
        <v>14177.000030200001</v>
      </c>
      <c r="K247" t="s">
        <v>238</v>
      </c>
    </row>
    <row r="248" spans="1:11" x14ac:dyDescent="0.35">
      <c r="A248" t="s">
        <v>163</v>
      </c>
      <c r="B248" t="s">
        <v>209</v>
      </c>
      <c r="C248" t="s">
        <v>164</v>
      </c>
      <c r="D248" t="s">
        <v>210</v>
      </c>
      <c r="E248">
        <v>6.8583114602800005E-2</v>
      </c>
      <c r="F248">
        <v>17011.118730800001</v>
      </c>
      <c r="G248">
        <v>10635.135515100001</v>
      </c>
      <c r="H248">
        <v>36918.460923300001</v>
      </c>
      <c r="I248">
        <v>276.43387775399998</v>
      </c>
      <c r="J248">
        <v>27646.322829000001</v>
      </c>
      <c r="K248" t="s">
        <v>238</v>
      </c>
    </row>
    <row r="249" spans="1:11" x14ac:dyDescent="0.35">
      <c r="A249" t="s">
        <v>163</v>
      </c>
      <c r="B249" t="s">
        <v>211</v>
      </c>
      <c r="C249" t="s">
        <v>164</v>
      </c>
      <c r="D249" t="s">
        <v>212</v>
      </c>
      <c r="E249">
        <v>32979.758809799998</v>
      </c>
      <c r="F249">
        <v>935.23605714500002</v>
      </c>
      <c r="G249">
        <v>1884.90934285</v>
      </c>
      <c r="H249">
        <v>45201.472076899998</v>
      </c>
      <c r="I249">
        <v>18459.514522000001</v>
      </c>
      <c r="J249">
        <v>35799.904209799999</v>
      </c>
      <c r="K249" t="s">
        <v>238</v>
      </c>
    </row>
    <row r="250" spans="1:11" x14ac:dyDescent="0.35">
      <c r="A250" t="s">
        <v>163</v>
      </c>
      <c r="B250" t="s">
        <v>213</v>
      </c>
      <c r="C250" t="s">
        <v>164</v>
      </c>
      <c r="D250" t="s">
        <v>214</v>
      </c>
      <c r="E250">
        <v>2435.8749810300001</v>
      </c>
      <c r="F250">
        <v>13224.543435699999</v>
      </c>
      <c r="G250">
        <v>691.84788282399995</v>
      </c>
      <c r="H250">
        <v>34108.805209899998</v>
      </c>
      <c r="I250">
        <v>386.94668168200002</v>
      </c>
      <c r="J250">
        <v>16352.2662996</v>
      </c>
      <c r="K250" t="s">
        <v>238</v>
      </c>
    </row>
    <row r="251" spans="1:11" x14ac:dyDescent="0.35">
      <c r="A251" t="s">
        <v>163</v>
      </c>
      <c r="B251" t="s">
        <v>165</v>
      </c>
      <c r="C251" t="s">
        <v>164</v>
      </c>
      <c r="D251" t="s">
        <v>166</v>
      </c>
      <c r="E251">
        <v>41450.392884100002</v>
      </c>
      <c r="F251">
        <v>32350.726894700001</v>
      </c>
      <c r="G251">
        <v>42.319776812000001</v>
      </c>
      <c r="H251">
        <v>285632.84093800001</v>
      </c>
      <c r="I251">
        <v>58649.457793900001</v>
      </c>
      <c r="J251">
        <v>73843.439555599994</v>
      </c>
      <c r="K251" t="s">
        <v>238</v>
      </c>
    </row>
    <row r="252" spans="1:11" x14ac:dyDescent="0.35">
      <c r="A252" t="s">
        <v>163</v>
      </c>
      <c r="B252" t="s">
        <v>167</v>
      </c>
      <c r="C252" t="s">
        <v>164</v>
      </c>
      <c r="D252" t="s">
        <v>168</v>
      </c>
      <c r="E252">
        <v>15829.1322353</v>
      </c>
      <c r="F252">
        <v>22173.6753699</v>
      </c>
      <c r="G252">
        <v>1805.3404362000001</v>
      </c>
      <c r="H252">
        <v>46771.543431899998</v>
      </c>
      <c r="I252">
        <v>1197.6274474899999</v>
      </c>
      <c r="J252">
        <v>39808.148041400003</v>
      </c>
      <c r="K252" t="s">
        <v>239</v>
      </c>
    </row>
    <row r="253" spans="1:11" x14ac:dyDescent="0.35">
      <c r="A253" t="s">
        <v>163</v>
      </c>
      <c r="B253" t="s">
        <v>169</v>
      </c>
      <c r="C253" t="s">
        <v>164</v>
      </c>
      <c r="D253" t="s">
        <v>170</v>
      </c>
      <c r="E253">
        <v>46799.430807199999</v>
      </c>
      <c r="F253">
        <v>32218.752954899999</v>
      </c>
      <c r="G253">
        <v>7005.4449437599997</v>
      </c>
      <c r="H253">
        <v>59223.678510999998</v>
      </c>
      <c r="I253">
        <v>30287.003449200001</v>
      </c>
      <c r="J253">
        <v>86023.628705900002</v>
      </c>
      <c r="K253" t="s">
        <v>239</v>
      </c>
    </row>
    <row r="254" spans="1:11" x14ac:dyDescent="0.35">
      <c r="A254" t="s">
        <v>163</v>
      </c>
      <c r="B254" t="s">
        <v>171</v>
      </c>
      <c r="C254" t="s">
        <v>164</v>
      </c>
      <c r="D254" t="s">
        <v>172</v>
      </c>
      <c r="E254">
        <v>1152.9387944699999</v>
      </c>
      <c r="F254">
        <v>3323.6277256100002</v>
      </c>
      <c r="G254">
        <v>39925.064613199997</v>
      </c>
      <c r="H254">
        <v>19105.008785999999</v>
      </c>
      <c r="I254">
        <v>238.80845086299999</v>
      </c>
      <c r="J254">
        <v>44401.631133299998</v>
      </c>
      <c r="K254" t="s">
        <v>239</v>
      </c>
    </row>
    <row r="255" spans="1:11" x14ac:dyDescent="0.35">
      <c r="A255" t="s">
        <v>163</v>
      </c>
      <c r="B255" t="s">
        <v>173</v>
      </c>
      <c r="C255" t="s">
        <v>164</v>
      </c>
      <c r="D255" t="s">
        <v>174</v>
      </c>
      <c r="E255">
        <v>10292.037833300001</v>
      </c>
      <c r="F255">
        <v>27231.9077898</v>
      </c>
      <c r="G255">
        <v>19711.525380999999</v>
      </c>
      <c r="H255">
        <v>62059.243616400003</v>
      </c>
      <c r="I255">
        <v>3838.70336658</v>
      </c>
      <c r="J255">
        <v>57235.471003999999</v>
      </c>
      <c r="K255" t="s">
        <v>239</v>
      </c>
    </row>
    <row r="256" spans="1:11" x14ac:dyDescent="0.35">
      <c r="A256" t="s">
        <v>163</v>
      </c>
      <c r="B256" t="s">
        <v>175</v>
      </c>
      <c r="C256" t="s">
        <v>164</v>
      </c>
      <c r="D256" t="s">
        <v>176</v>
      </c>
      <c r="E256">
        <v>11476.4807184</v>
      </c>
      <c r="F256">
        <v>6737.4717739600001</v>
      </c>
      <c r="G256">
        <v>2286.20082684</v>
      </c>
      <c r="H256">
        <v>37885.418490999997</v>
      </c>
      <c r="I256">
        <v>394.91035959800001</v>
      </c>
      <c r="J256">
        <v>20500.153319199999</v>
      </c>
      <c r="K256" t="s">
        <v>239</v>
      </c>
    </row>
    <row r="257" spans="1:11" x14ac:dyDescent="0.35">
      <c r="A257" t="s">
        <v>163</v>
      </c>
      <c r="B257" t="s">
        <v>177</v>
      </c>
      <c r="C257" t="s">
        <v>164</v>
      </c>
      <c r="D257" t="s">
        <v>178</v>
      </c>
      <c r="E257">
        <v>15278.947748099999</v>
      </c>
      <c r="F257">
        <v>19655.157024299999</v>
      </c>
      <c r="G257">
        <v>17681.9420445</v>
      </c>
      <c r="H257">
        <v>73741.0405016</v>
      </c>
      <c r="I257">
        <v>11824.0024705</v>
      </c>
      <c r="J257">
        <v>52616.046816900001</v>
      </c>
      <c r="K257" t="s">
        <v>239</v>
      </c>
    </row>
    <row r="258" spans="1:11" x14ac:dyDescent="0.35">
      <c r="A258" t="s">
        <v>163</v>
      </c>
      <c r="B258" t="s">
        <v>179</v>
      </c>
      <c r="C258" t="s">
        <v>164</v>
      </c>
      <c r="D258" t="s">
        <v>180</v>
      </c>
      <c r="E258">
        <v>24052.2491553</v>
      </c>
      <c r="F258">
        <v>15433.3140358</v>
      </c>
      <c r="G258">
        <v>5958.5934945099998</v>
      </c>
      <c r="H258">
        <v>54872.983815699998</v>
      </c>
      <c r="I258">
        <v>11252.085490900001</v>
      </c>
      <c r="J258">
        <v>45444.156685599999</v>
      </c>
      <c r="K258" t="s">
        <v>239</v>
      </c>
    </row>
    <row r="259" spans="1:11" x14ac:dyDescent="0.35">
      <c r="A259" t="s">
        <v>163</v>
      </c>
      <c r="B259" t="s">
        <v>181</v>
      </c>
      <c r="C259" t="s">
        <v>164</v>
      </c>
      <c r="D259" t="s">
        <v>182</v>
      </c>
      <c r="E259">
        <v>3367.7672374399999</v>
      </c>
      <c r="F259">
        <v>11306.458529400001</v>
      </c>
      <c r="G259">
        <v>9270.0371471800008</v>
      </c>
      <c r="H259">
        <v>44225.173943900001</v>
      </c>
      <c r="I259">
        <v>23166.7742497</v>
      </c>
      <c r="J259">
        <v>23944.2629141</v>
      </c>
      <c r="K259" t="s">
        <v>239</v>
      </c>
    </row>
    <row r="260" spans="1:11" x14ac:dyDescent="0.35">
      <c r="A260" t="s">
        <v>163</v>
      </c>
      <c r="B260" t="s">
        <v>183</v>
      </c>
      <c r="C260" t="s">
        <v>164</v>
      </c>
      <c r="D260" t="s">
        <v>184</v>
      </c>
      <c r="E260">
        <v>14160.0878577</v>
      </c>
      <c r="F260">
        <v>12871.293568900001</v>
      </c>
      <c r="G260">
        <v>7219.25992632</v>
      </c>
      <c r="H260">
        <v>36957.296487899999</v>
      </c>
      <c r="I260">
        <v>24507.048826900002</v>
      </c>
      <c r="J260">
        <v>34250.641352999999</v>
      </c>
      <c r="K260" t="s">
        <v>239</v>
      </c>
    </row>
    <row r="261" spans="1:11" x14ac:dyDescent="0.35">
      <c r="A261" t="s">
        <v>163</v>
      </c>
      <c r="B261" t="s">
        <v>185</v>
      </c>
      <c r="C261" t="s">
        <v>164</v>
      </c>
      <c r="D261" t="s">
        <v>186</v>
      </c>
      <c r="E261">
        <v>25582.1207049</v>
      </c>
      <c r="F261">
        <v>10703.599873900001</v>
      </c>
      <c r="G261">
        <v>4636.2552974999999</v>
      </c>
      <c r="H261">
        <v>37056.810223100001</v>
      </c>
      <c r="I261">
        <v>3077.3410742800002</v>
      </c>
      <c r="J261">
        <v>40921.975876299999</v>
      </c>
      <c r="K261" t="s">
        <v>239</v>
      </c>
    </row>
    <row r="262" spans="1:11" x14ac:dyDescent="0.35">
      <c r="A262" t="s">
        <v>163</v>
      </c>
      <c r="B262" t="s">
        <v>187</v>
      </c>
      <c r="C262" t="s">
        <v>164</v>
      </c>
      <c r="D262" t="s">
        <v>188</v>
      </c>
      <c r="E262">
        <v>6508.1693915200003</v>
      </c>
      <c r="F262">
        <v>10516.3782598</v>
      </c>
      <c r="G262">
        <v>483.77632075299999</v>
      </c>
      <c r="H262">
        <v>14935.2610532</v>
      </c>
      <c r="I262">
        <v>176.12783270700001</v>
      </c>
      <c r="J262">
        <v>17508.323971999998</v>
      </c>
      <c r="K262" t="s">
        <v>239</v>
      </c>
    </row>
    <row r="263" spans="1:11" x14ac:dyDescent="0.35">
      <c r="A263" t="s">
        <v>163</v>
      </c>
      <c r="B263" t="s">
        <v>189</v>
      </c>
      <c r="C263" t="s">
        <v>164</v>
      </c>
      <c r="D263" t="s">
        <v>190</v>
      </c>
      <c r="E263">
        <v>101.688340762</v>
      </c>
      <c r="F263">
        <v>130.09373311300001</v>
      </c>
      <c r="G263">
        <v>0</v>
      </c>
      <c r="H263">
        <v>7198.8761989900004</v>
      </c>
      <c r="I263">
        <v>52.021836164900002</v>
      </c>
      <c r="J263">
        <v>231.78207387500001</v>
      </c>
      <c r="K263" t="s">
        <v>239</v>
      </c>
    </row>
    <row r="264" spans="1:11" x14ac:dyDescent="0.35">
      <c r="A264" t="s">
        <v>163</v>
      </c>
      <c r="B264" t="s">
        <v>191</v>
      </c>
      <c r="C264" t="s">
        <v>164</v>
      </c>
      <c r="D264" t="s">
        <v>192</v>
      </c>
      <c r="E264">
        <v>4039.52434791</v>
      </c>
      <c r="F264">
        <v>11946.3587573</v>
      </c>
      <c r="G264">
        <v>12284.854587899999</v>
      </c>
      <c r="H264">
        <v>42557.742207299998</v>
      </c>
      <c r="I264">
        <v>9339.1703672000003</v>
      </c>
      <c r="J264">
        <v>28270.7376931</v>
      </c>
      <c r="K264" t="s">
        <v>239</v>
      </c>
    </row>
    <row r="265" spans="1:11" x14ac:dyDescent="0.35">
      <c r="A265" t="s">
        <v>163</v>
      </c>
      <c r="B265" t="s">
        <v>193</v>
      </c>
      <c r="C265" t="s">
        <v>164</v>
      </c>
      <c r="D265" t="s">
        <v>194</v>
      </c>
      <c r="E265">
        <v>1181.68885073</v>
      </c>
      <c r="F265">
        <v>6666.1242651100001</v>
      </c>
      <c r="G265">
        <v>8896.6984516499997</v>
      </c>
      <c r="H265">
        <v>34199.5585316</v>
      </c>
      <c r="I265">
        <v>24211.124410199998</v>
      </c>
      <c r="J265">
        <v>16744.511567500002</v>
      </c>
      <c r="K265" t="s">
        <v>239</v>
      </c>
    </row>
    <row r="266" spans="1:11" x14ac:dyDescent="0.35">
      <c r="A266" t="s">
        <v>163</v>
      </c>
      <c r="B266" t="s">
        <v>205</v>
      </c>
      <c r="C266" t="s">
        <v>164</v>
      </c>
      <c r="D266" t="s">
        <v>206</v>
      </c>
      <c r="E266">
        <v>28874.981216</v>
      </c>
      <c r="F266">
        <v>4797.81061133</v>
      </c>
      <c r="G266">
        <v>18.2975923511</v>
      </c>
      <c r="H266">
        <v>52528.902406300003</v>
      </c>
      <c r="I266">
        <v>20861.133609100001</v>
      </c>
      <c r="J266">
        <v>33691.089419700002</v>
      </c>
      <c r="K266" t="s">
        <v>239</v>
      </c>
    </row>
    <row r="267" spans="1:11" x14ac:dyDescent="0.35">
      <c r="A267" t="s">
        <v>163</v>
      </c>
      <c r="B267" t="s">
        <v>195</v>
      </c>
      <c r="C267" t="s">
        <v>164</v>
      </c>
      <c r="D267" t="s">
        <v>196</v>
      </c>
      <c r="E267">
        <v>137.22132487600001</v>
      </c>
      <c r="F267">
        <v>314.30732763999998</v>
      </c>
      <c r="G267">
        <v>929.218356019</v>
      </c>
      <c r="H267">
        <v>7137.83146046</v>
      </c>
      <c r="I267">
        <v>5152.4600640600001</v>
      </c>
      <c r="J267">
        <v>1380.74700854</v>
      </c>
      <c r="K267" t="s">
        <v>239</v>
      </c>
    </row>
    <row r="268" spans="1:11" x14ac:dyDescent="0.35">
      <c r="A268" t="s">
        <v>163</v>
      </c>
      <c r="B268" t="s">
        <v>197</v>
      </c>
      <c r="C268" t="s">
        <v>164</v>
      </c>
      <c r="D268" t="s">
        <v>198</v>
      </c>
      <c r="E268">
        <v>4015.1000082999999</v>
      </c>
      <c r="F268">
        <v>4453.3183243800004</v>
      </c>
      <c r="G268">
        <v>6302.6566186299997</v>
      </c>
      <c r="H268">
        <v>15615.229121300001</v>
      </c>
      <c r="I268">
        <v>22931.242651699999</v>
      </c>
      <c r="J268">
        <v>14771.074951299999</v>
      </c>
      <c r="K268" t="s">
        <v>239</v>
      </c>
    </row>
    <row r="269" spans="1:11" x14ac:dyDescent="0.35">
      <c r="A269" t="s">
        <v>163</v>
      </c>
      <c r="B269" t="s">
        <v>199</v>
      </c>
      <c r="C269" t="s">
        <v>164</v>
      </c>
      <c r="D269" t="s">
        <v>200</v>
      </c>
      <c r="E269">
        <v>3831.1596133799999</v>
      </c>
      <c r="F269">
        <v>5805.1835659899998</v>
      </c>
      <c r="G269">
        <v>1464.04405496</v>
      </c>
      <c r="H269">
        <v>23291.089554599999</v>
      </c>
      <c r="I269">
        <v>8100.3235702900001</v>
      </c>
      <c r="J269">
        <v>11100.3872343</v>
      </c>
      <c r="K269" t="s">
        <v>239</v>
      </c>
    </row>
    <row r="270" spans="1:11" x14ac:dyDescent="0.35">
      <c r="A270" t="s">
        <v>163</v>
      </c>
      <c r="B270" t="s">
        <v>201</v>
      </c>
      <c r="C270" t="s">
        <v>164</v>
      </c>
      <c r="D270" t="s">
        <v>202</v>
      </c>
      <c r="E270">
        <v>42.273848813699999</v>
      </c>
      <c r="F270">
        <v>665.29321446300003</v>
      </c>
      <c r="G270">
        <v>8709.1739838400008</v>
      </c>
      <c r="H270">
        <v>38628.045545200002</v>
      </c>
      <c r="I270">
        <v>26528.074898899999</v>
      </c>
      <c r="J270">
        <v>9416.7410471200001</v>
      </c>
      <c r="K270" t="s">
        <v>239</v>
      </c>
    </row>
    <row r="271" spans="1:11" x14ac:dyDescent="0.35">
      <c r="A271" t="s">
        <v>163</v>
      </c>
      <c r="B271" t="s">
        <v>203</v>
      </c>
      <c r="C271" t="s">
        <v>164</v>
      </c>
      <c r="D271" t="s">
        <v>204</v>
      </c>
      <c r="E271">
        <v>6613.30580826</v>
      </c>
      <c r="F271">
        <v>9596.4626552699992</v>
      </c>
      <c r="G271">
        <v>1935.53713984</v>
      </c>
      <c r="H271">
        <v>36575.6369892</v>
      </c>
      <c r="I271">
        <v>160.522155897</v>
      </c>
      <c r="J271">
        <v>18145.3056034</v>
      </c>
      <c r="K271" t="s">
        <v>239</v>
      </c>
    </row>
    <row r="272" spans="1:11" x14ac:dyDescent="0.35">
      <c r="A272" t="s">
        <v>163</v>
      </c>
      <c r="B272" t="s">
        <v>207</v>
      </c>
      <c r="C272" t="s">
        <v>164</v>
      </c>
      <c r="D272" t="s">
        <v>208</v>
      </c>
      <c r="E272">
        <v>14479.613064700001</v>
      </c>
      <c r="F272">
        <v>15478.891432300001</v>
      </c>
      <c r="G272">
        <v>6960.33948693</v>
      </c>
      <c r="H272">
        <v>15755.7399188</v>
      </c>
      <c r="I272">
        <v>2330.1157608799999</v>
      </c>
      <c r="J272">
        <v>36918.843983899998</v>
      </c>
      <c r="K272" t="s">
        <v>239</v>
      </c>
    </row>
    <row r="273" spans="1:11" x14ac:dyDescent="0.35">
      <c r="A273" t="s">
        <v>163</v>
      </c>
      <c r="B273" t="s">
        <v>209</v>
      </c>
      <c r="C273" t="s">
        <v>164</v>
      </c>
      <c r="D273" t="s">
        <v>210</v>
      </c>
      <c r="E273">
        <v>174.66889648700001</v>
      </c>
      <c r="F273">
        <v>21785.6218028</v>
      </c>
      <c r="G273">
        <v>5931.4334658899998</v>
      </c>
      <c r="H273">
        <v>36673.059268500001</v>
      </c>
      <c r="I273">
        <v>276.43387639299999</v>
      </c>
      <c r="J273">
        <v>27891.724165200001</v>
      </c>
      <c r="K273" t="s">
        <v>239</v>
      </c>
    </row>
    <row r="274" spans="1:11" x14ac:dyDescent="0.35">
      <c r="A274" t="s">
        <v>163</v>
      </c>
      <c r="B274" t="s">
        <v>211</v>
      </c>
      <c r="C274" t="s">
        <v>164</v>
      </c>
      <c r="D274" t="s">
        <v>212</v>
      </c>
      <c r="E274">
        <v>21501.189389899999</v>
      </c>
      <c r="F274">
        <v>27475.309526000001</v>
      </c>
      <c r="G274">
        <v>7652.8362996599999</v>
      </c>
      <c r="H274">
        <v>24372.041090999999</v>
      </c>
      <c r="I274">
        <v>18459.514509000001</v>
      </c>
      <c r="J274">
        <v>56629.335215599996</v>
      </c>
      <c r="K274" t="s">
        <v>239</v>
      </c>
    </row>
    <row r="275" spans="1:11" x14ac:dyDescent="0.35">
      <c r="A275" t="s">
        <v>163</v>
      </c>
      <c r="B275" t="s">
        <v>213</v>
      </c>
      <c r="C275" t="s">
        <v>164</v>
      </c>
      <c r="D275" t="s">
        <v>214</v>
      </c>
      <c r="E275">
        <v>9968.5049603400003</v>
      </c>
      <c r="F275">
        <v>10833.738261500001</v>
      </c>
      <c r="G275">
        <v>4806.6560866199998</v>
      </c>
      <c r="H275">
        <v>24852.172201900001</v>
      </c>
      <c r="I275">
        <v>386.946681447</v>
      </c>
      <c r="J275">
        <v>25608.8993085</v>
      </c>
      <c r="K275" t="s">
        <v>239</v>
      </c>
    </row>
    <row r="276" spans="1:11" x14ac:dyDescent="0.35">
      <c r="A276" t="s">
        <v>163</v>
      </c>
      <c r="B276" t="s">
        <v>165</v>
      </c>
      <c r="C276" t="s">
        <v>164</v>
      </c>
      <c r="D276" t="s">
        <v>166</v>
      </c>
      <c r="E276">
        <v>82897.895287099993</v>
      </c>
      <c r="F276">
        <v>13953.9387732</v>
      </c>
      <c r="G276">
        <v>4491.6300141299998</v>
      </c>
      <c r="H276">
        <v>258132.816452</v>
      </c>
      <c r="I276">
        <v>58649.457742500002</v>
      </c>
      <c r="J276">
        <v>101343.464074</v>
      </c>
      <c r="K276" t="s">
        <v>239</v>
      </c>
    </row>
    <row r="277" spans="1:11" x14ac:dyDescent="0.35">
      <c r="A277" t="s">
        <v>163</v>
      </c>
      <c r="B277" t="s">
        <v>167</v>
      </c>
      <c r="C277" t="s">
        <v>164</v>
      </c>
      <c r="D277" t="s">
        <v>168</v>
      </c>
      <c r="E277">
        <v>16125.808327500001</v>
      </c>
      <c r="F277">
        <v>20672.421886100001</v>
      </c>
      <c r="G277">
        <v>3161.02317438</v>
      </c>
      <c r="H277">
        <v>46620.438069399999</v>
      </c>
      <c r="I277">
        <v>1197.6274484600001</v>
      </c>
      <c r="J277">
        <v>39959.253387899997</v>
      </c>
      <c r="K277" t="s">
        <v>240</v>
      </c>
    </row>
    <row r="278" spans="1:11" x14ac:dyDescent="0.35">
      <c r="A278" t="s">
        <v>163</v>
      </c>
      <c r="B278" t="s">
        <v>169</v>
      </c>
      <c r="C278" t="s">
        <v>164</v>
      </c>
      <c r="D278" t="s">
        <v>170</v>
      </c>
      <c r="E278">
        <v>45594.7878796</v>
      </c>
      <c r="F278">
        <v>29988.660002000001</v>
      </c>
      <c r="G278">
        <v>9885.1019323100008</v>
      </c>
      <c r="H278">
        <v>59778.757401199997</v>
      </c>
      <c r="I278">
        <v>30287.0034504</v>
      </c>
      <c r="J278">
        <v>85468.549813899997</v>
      </c>
      <c r="K278" t="s">
        <v>240</v>
      </c>
    </row>
    <row r="279" spans="1:11" x14ac:dyDescent="0.35">
      <c r="A279" t="s">
        <v>163</v>
      </c>
      <c r="B279" t="s">
        <v>171</v>
      </c>
      <c r="C279" t="s">
        <v>164</v>
      </c>
      <c r="D279" t="s">
        <v>172</v>
      </c>
      <c r="E279">
        <v>3142.68436969</v>
      </c>
      <c r="F279">
        <v>4649.3589263699996</v>
      </c>
      <c r="G279">
        <v>36463.841084899999</v>
      </c>
      <c r="H279">
        <v>19250.755538599999</v>
      </c>
      <c r="I279">
        <v>238.80845114600001</v>
      </c>
      <c r="J279">
        <v>44255.884380900003</v>
      </c>
      <c r="K279" t="s">
        <v>240</v>
      </c>
    </row>
    <row r="280" spans="1:11" x14ac:dyDescent="0.35">
      <c r="A280" t="s">
        <v>163</v>
      </c>
      <c r="B280" t="s">
        <v>173</v>
      </c>
      <c r="C280" t="s">
        <v>164</v>
      </c>
      <c r="D280" t="s">
        <v>174</v>
      </c>
      <c r="E280">
        <v>10392.5424312</v>
      </c>
      <c r="F280">
        <v>23857.918198899999</v>
      </c>
      <c r="G280">
        <v>23498.937604499999</v>
      </c>
      <c r="H280">
        <v>61545.316379600001</v>
      </c>
      <c r="I280">
        <v>3838.70337049</v>
      </c>
      <c r="J280">
        <v>57749.398234599998</v>
      </c>
      <c r="K280" t="s">
        <v>240</v>
      </c>
    </row>
    <row r="281" spans="1:11" x14ac:dyDescent="0.35">
      <c r="A281" t="s">
        <v>163</v>
      </c>
      <c r="B281" t="s">
        <v>175</v>
      </c>
      <c r="C281" t="s">
        <v>164</v>
      </c>
      <c r="D281" t="s">
        <v>176</v>
      </c>
      <c r="E281">
        <v>12798.3144498</v>
      </c>
      <c r="F281">
        <v>6070.6830609199997</v>
      </c>
      <c r="G281">
        <v>1726.97682012</v>
      </c>
      <c r="H281">
        <v>37789.597481199999</v>
      </c>
      <c r="I281">
        <v>394.91035964899999</v>
      </c>
      <c r="J281">
        <v>20595.9743308</v>
      </c>
      <c r="K281" t="s">
        <v>240</v>
      </c>
    </row>
    <row r="282" spans="1:11" x14ac:dyDescent="0.35">
      <c r="A282" t="s">
        <v>163</v>
      </c>
      <c r="B282" t="s">
        <v>177</v>
      </c>
      <c r="C282" t="s">
        <v>164</v>
      </c>
      <c r="D282" t="s">
        <v>178</v>
      </c>
      <c r="E282">
        <v>21077.004002099999</v>
      </c>
      <c r="F282">
        <v>19743.6462655</v>
      </c>
      <c r="G282">
        <v>12123.337146</v>
      </c>
      <c r="H282">
        <v>73413.099895000007</v>
      </c>
      <c r="I282">
        <v>11824.002471199999</v>
      </c>
      <c r="J282">
        <v>52943.987413700001</v>
      </c>
      <c r="K282" t="s">
        <v>240</v>
      </c>
    </row>
    <row r="283" spans="1:11" x14ac:dyDescent="0.35">
      <c r="A283" t="s">
        <v>163</v>
      </c>
      <c r="B283" t="s">
        <v>179</v>
      </c>
      <c r="C283" t="s">
        <v>164</v>
      </c>
      <c r="D283" t="s">
        <v>180</v>
      </c>
      <c r="E283">
        <v>24991.0245478</v>
      </c>
      <c r="F283">
        <v>17187.4229166</v>
      </c>
      <c r="G283">
        <v>3163.8827194999999</v>
      </c>
      <c r="H283">
        <v>54974.810218099999</v>
      </c>
      <c r="I283">
        <v>11252.085501899999</v>
      </c>
      <c r="J283">
        <v>45342.330183899998</v>
      </c>
      <c r="K283" t="s">
        <v>240</v>
      </c>
    </row>
    <row r="284" spans="1:11" x14ac:dyDescent="0.35">
      <c r="A284" t="s">
        <v>163</v>
      </c>
      <c r="B284" t="s">
        <v>181</v>
      </c>
      <c r="C284" t="s">
        <v>164</v>
      </c>
      <c r="D284" t="s">
        <v>182</v>
      </c>
      <c r="E284">
        <v>4636.7092371199997</v>
      </c>
      <c r="F284">
        <v>13682.816082900001</v>
      </c>
      <c r="G284">
        <v>5194.7685082999997</v>
      </c>
      <c r="H284">
        <v>44655.143048600003</v>
      </c>
      <c r="I284">
        <v>23166.774244200002</v>
      </c>
      <c r="J284">
        <v>23514.2938283</v>
      </c>
      <c r="K284" t="s">
        <v>240</v>
      </c>
    </row>
    <row r="285" spans="1:11" x14ac:dyDescent="0.35">
      <c r="A285" t="s">
        <v>163</v>
      </c>
      <c r="B285" t="s">
        <v>183</v>
      </c>
      <c r="C285" t="s">
        <v>164</v>
      </c>
      <c r="D285" t="s">
        <v>184</v>
      </c>
      <c r="E285">
        <v>10946.4126473</v>
      </c>
      <c r="F285">
        <v>12738.5946147</v>
      </c>
      <c r="G285">
        <v>10642.611885599999</v>
      </c>
      <c r="H285">
        <v>36880.318688500003</v>
      </c>
      <c r="I285">
        <v>24507.048825400001</v>
      </c>
      <c r="J285">
        <v>34327.619147600002</v>
      </c>
      <c r="K285" t="s">
        <v>240</v>
      </c>
    </row>
    <row r="286" spans="1:11" x14ac:dyDescent="0.35">
      <c r="A286" t="s">
        <v>163</v>
      </c>
      <c r="B286" t="s">
        <v>185</v>
      </c>
      <c r="C286" t="s">
        <v>164</v>
      </c>
      <c r="D286" t="s">
        <v>186</v>
      </c>
      <c r="E286">
        <v>36031.903743700001</v>
      </c>
      <c r="F286">
        <v>1016.49083224</v>
      </c>
      <c r="G286">
        <v>3937.1680094899998</v>
      </c>
      <c r="H286">
        <v>36993.223608</v>
      </c>
      <c r="I286">
        <v>3077.3410741299999</v>
      </c>
      <c r="J286">
        <v>40985.562585500003</v>
      </c>
      <c r="K286" t="s">
        <v>240</v>
      </c>
    </row>
    <row r="287" spans="1:11" x14ac:dyDescent="0.35">
      <c r="A287" t="s">
        <v>163</v>
      </c>
      <c r="B287" t="s">
        <v>187</v>
      </c>
      <c r="C287" t="s">
        <v>164</v>
      </c>
      <c r="D287" t="s">
        <v>188</v>
      </c>
      <c r="E287">
        <v>6799.7790177300003</v>
      </c>
      <c r="F287">
        <v>10276.9530724</v>
      </c>
      <c r="G287">
        <v>574.27910145299995</v>
      </c>
      <c r="H287">
        <v>14792.573842399999</v>
      </c>
      <c r="I287">
        <v>176.12783270700001</v>
      </c>
      <c r="J287">
        <v>17651.011191599999</v>
      </c>
      <c r="K287" t="s">
        <v>240</v>
      </c>
    </row>
    <row r="288" spans="1:11" x14ac:dyDescent="0.35">
      <c r="A288" t="s">
        <v>163</v>
      </c>
      <c r="B288" t="s">
        <v>189</v>
      </c>
      <c r="C288" t="s">
        <v>164</v>
      </c>
      <c r="D288" t="s">
        <v>190</v>
      </c>
      <c r="E288">
        <v>1.4083555159900001</v>
      </c>
      <c r="F288">
        <v>213.63873352100001</v>
      </c>
      <c r="G288">
        <v>38.289118799599997</v>
      </c>
      <c r="H288">
        <v>7177.3220673400001</v>
      </c>
      <c r="I288">
        <v>52.021836268000001</v>
      </c>
      <c r="J288">
        <v>253.336207836</v>
      </c>
      <c r="K288" t="s">
        <v>240</v>
      </c>
    </row>
    <row r="289" spans="1:11" x14ac:dyDescent="0.35">
      <c r="A289" t="s">
        <v>163</v>
      </c>
      <c r="B289" t="s">
        <v>191</v>
      </c>
      <c r="C289" t="s">
        <v>164</v>
      </c>
      <c r="D289" t="s">
        <v>192</v>
      </c>
      <c r="E289">
        <v>9436.5330559699996</v>
      </c>
      <c r="F289">
        <v>26187.816920500001</v>
      </c>
      <c r="G289">
        <v>3363.2351018899999</v>
      </c>
      <c r="H289">
        <v>31840.894820400001</v>
      </c>
      <c r="I289">
        <v>9339.17036749</v>
      </c>
      <c r="J289">
        <v>38987.585078299999</v>
      </c>
      <c r="K289" t="s">
        <v>240</v>
      </c>
    </row>
    <row r="290" spans="1:11" x14ac:dyDescent="0.35">
      <c r="A290" t="s">
        <v>163</v>
      </c>
      <c r="B290" t="s">
        <v>193</v>
      </c>
      <c r="C290" t="s">
        <v>164</v>
      </c>
      <c r="D290" t="s">
        <v>194</v>
      </c>
      <c r="E290">
        <v>2290.1317922100002</v>
      </c>
      <c r="F290">
        <v>7583.5624031699999</v>
      </c>
      <c r="G290">
        <v>6656.33556211</v>
      </c>
      <c r="H290">
        <v>34414.040349000003</v>
      </c>
      <c r="I290">
        <v>24211.124399299999</v>
      </c>
      <c r="J290">
        <v>16530.0297575</v>
      </c>
      <c r="K290" t="s">
        <v>240</v>
      </c>
    </row>
    <row r="291" spans="1:11" x14ac:dyDescent="0.35">
      <c r="A291" t="s">
        <v>163</v>
      </c>
      <c r="B291" t="s">
        <v>205</v>
      </c>
      <c r="C291" t="s">
        <v>164</v>
      </c>
      <c r="D291" t="s">
        <v>206</v>
      </c>
      <c r="E291">
        <v>26802.455409400001</v>
      </c>
      <c r="F291">
        <v>6455.4435683900001</v>
      </c>
      <c r="G291">
        <v>186.10769736399999</v>
      </c>
      <c r="H291">
        <v>52775.984912200001</v>
      </c>
      <c r="I291">
        <v>20861.1336166</v>
      </c>
      <c r="J291">
        <v>33444.006675099998</v>
      </c>
      <c r="K291" t="s">
        <v>240</v>
      </c>
    </row>
    <row r="292" spans="1:11" x14ac:dyDescent="0.35">
      <c r="A292" t="s">
        <v>163</v>
      </c>
      <c r="B292" t="s">
        <v>195</v>
      </c>
      <c r="C292" t="s">
        <v>164</v>
      </c>
      <c r="D292" t="s">
        <v>196</v>
      </c>
      <c r="E292">
        <v>0</v>
      </c>
      <c r="F292">
        <v>462.93325429499998</v>
      </c>
      <c r="G292">
        <v>922.14892650499996</v>
      </c>
      <c r="H292">
        <v>7133.4962920500002</v>
      </c>
      <c r="I292">
        <v>5152.4600630599998</v>
      </c>
      <c r="J292">
        <v>1385.0821808000001</v>
      </c>
      <c r="K292" t="s">
        <v>240</v>
      </c>
    </row>
    <row r="293" spans="1:11" x14ac:dyDescent="0.35">
      <c r="A293" t="s">
        <v>163</v>
      </c>
      <c r="B293" t="s">
        <v>197</v>
      </c>
      <c r="C293" t="s">
        <v>164</v>
      </c>
      <c r="D293" t="s">
        <v>198</v>
      </c>
      <c r="E293">
        <v>4563.9894148900003</v>
      </c>
      <c r="F293">
        <v>5806.22279299</v>
      </c>
      <c r="G293">
        <v>4291.0745957199997</v>
      </c>
      <c r="H293">
        <v>15725.0172705</v>
      </c>
      <c r="I293">
        <v>22931.242651199998</v>
      </c>
      <c r="J293">
        <v>14661.2868036</v>
      </c>
      <c r="K293" t="s">
        <v>240</v>
      </c>
    </row>
    <row r="294" spans="1:11" x14ac:dyDescent="0.35">
      <c r="A294" t="s">
        <v>163</v>
      </c>
      <c r="B294" t="s">
        <v>199</v>
      </c>
      <c r="C294" t="s">
        <v>164</v>
      </c>
      <c r="D294" t="s">
        <v>200</v>
      </c>
      <c r="E294">
        <v>7208.7240424299998</v>
      </c>
      <c r="F294">
        <v>3394.6116845400002</v>
      </c>
      <c r="G294">
        <v>536.55155309500003</v>
      </c>
      <c r="H294">
        <v>23251.589513300001</v>
      </c>
      <c r="I294">
        <v>8100.3235686500002</v>
      </c>
      <c r="J294">
        <v>11139.8872801</v>
      </c>
      <c r="K294" t="s">
        <v>240</v>
      </c>
    </row>
    <row r="295" spans="1:11" x14ac:dyDescent="0.35">
      <c r="A295" t="s">
        <v>163</v>
      </c>
      <c r="B295" t="s">
        <v>201</v>
      </c>
      <c r="C295" t="s">
        <v>164</v>
      </c>
      <c r="D295" t="s">
        <v>202</v>
      </c>
      <c r="E295">
        <v>14.583183981399999</v>
      </c>
      <c r="F295">
        <v>282.723910558</v>
      </c>
      <c r="G295">
        <v>9618.5657979999996</v>
      </c>
      <c r="H295">
        <v>38128.913708400003</v>
      </c>
      <c r="I295">
        <v>26528.074897300001</v>
      </c>
      <c r="J295">
        <v>9915.8728925399992</v>
      </c>
      <c r="K295" t="s">
        <v>240</v>
      </c>
    </row>
    <row r="296" spans="1:11" x14ac:dyDescent="0.35">
      <c r="A296" t="s">
        <v>163</v>
      </c>
      <c r="B296" t="s">
        <v>203</v>
      </c>
      <c r="C296" t="s">
        <v>164</v>
      </c>
      <c r="D296" t="s">
        <v>204</v>
      </c>
      <c r="E296">
        <v>7208.19601564</v>
      </c>
      <c r="F296">
        <v>7062.2377535400001</v>
      </c>
      <c r="G296">
        <v>3998.3110376599998</v>
      </c>
      <c r="H296">
        <v>36452.197791699997</v>
      </c>
      <c r="I296">
        <v>160.522155897</v>
      </c>
      <c r="J296">
        <v>18268.744806800001</v>
      </c>
      <c r="K296" t="s">
        <v>240</v>
      </c>
    </row>
    <row r="297" spans="1:11" x14ac:dyDescent="0.35">
      <c r="A297" t="s">
        <v>163</v>
      </c>
      <c r="B297" t="s">
        <v>207</v>
      </c>
      <c r="C297" t="s">
        <v>164</v>
      </c>
      <c r="D297" t="s">
        <v>208</v>
      </c>
      <c r="E297">
        <v>14540.930829499999</v>
      </c>
      <c r="F297">
        <v>16760.222193900001</v>
      </c>
      <c r="G297">
        <v>5729.3545576099996</v>
      </c>
      <c r="H297">
        <v>15644.0763159</v>
      </c>
      <c r="I297">
        <v>2330.1157460499999</v>
      </c>
      <c r="J297">
        <v>37030.507581099999</v>
      </c>
      <c r="K297" t="s">
        <v>240</v>
      </c>
    </row>
    <row r="298" spans="1:11" x14ac:dyDescent="0.35">
      <c r="A298" t="s">
        <v>163</v>
      </c>
      <c r="B298" t="s">
        <v>209</v>
      </c>
      <c r="C298" t="s">
        <v>164</v>
      </c>
      <c r="D298" t="s">
        <v>210</v>
      </c>
      <c r="E298">
        <v>7933.5473406600004</v>
      </c>
      <c r="F298">
        <v>15637.1924538</v>
      </c>
      <c r="G298">
        <v>4305.5456977000003</v>
      </c>
      <c r="H298">
        <v>36688.4981721</v>
      </c>
      <c r="I298">
        <v>276.43387798999998</v>
      </c>
      <c r="J298">
        <v>27876.285492200001</v>
      </c>
      <c r="K298" t="s">
        <v>240</v>
      </c>
    </row>
    <row r="299" spans="1:11" x14ac:dyDescent="0.35">
      <c r="A299" t="s">
        <v>163</v>
      </c>
      <c r="B299" t="s">
        <v>211</v>
      </c>
      <c r="C299" t="s">
        <v>164</v>
      </c>
      <c r="D299" t="s">
        <v>212</v>
      </c>
      <c r="E299">
        <v>21571.196370599999</v>
      </c>
      <c r="F299">
        <v>27696.039381800001</v>
      </c>
      <c r="G299">
        <v>7257.4609745600001</v>
      </c>
      <c r="H299">
        <v>24476.679553400001</v>
      </c>
      <c r="I299">
        <v>18459.514520600002</v>
      </c>
      <c r="J299">
        <v>56524.696727000002</v>
      </c>
      <c r="K299" t="s">
        <v>240</v>
      </c>
    </row>
    <row r="300" spans="1:11" x14ac:dyDescent="0.35">
      <c r="A300" t="s">
        <v>163</v>
      </c>
      <c r="B300" t="s">
        <v>213</v>
      </c>
      <c r="C300" t="s">
        <v>164</v>
      </c>
      <c r="D300" t="s">
        <v>214</v>
      </c>
      <c r="E300">
        <v>14105.7586397</v>
      </c>
      <c r="F300">
        <v>9393.6749189500006</v>
      </c>
      <c r="G300">
        <v>2233.5795845600001</v>
      </c>
      <c r="H300">
        <v>24728.058362100001</v>
      </c>
      <c r="I300">
        <v>386.94668211599998</v>
      </c>
      <c r="J300">
        <v>25733.013143200002</v>
      </c>
      <c r="K300" t="s">
        <v>240</v>
      </c>
    </row>
    <row r="301" spans="1:11" x14ac:dyDescent="0.35">
      <c r="A301" t="s">
        <v>163</v>
      </c>
      <c r="B301" t="s">
        <v>165</v>
      </c>
      <c r="C301" t="s">
        <v>164</v>
      </c>
      <c r="D301" t="s">
        <v>166</v>
      </c>
      <c r="E301">
        <v>80058.044498899995</v>
      </c>
      <c r="F301">
        <v>13976.71493</v>
      </c>
      <c r="G301">
        <v>7325.7283083599996</v>
      </c>
      <c r="H301">
        <v>258115.79272</v>
      </c>
      <c r="I301">
        <v>58649.457804600002</v>
      </c>
      <c r="J301">
        <v>101360.487737</v>
      </c>
      <c r="K301" t="s">
        <v>240</v>
      </c>
    </row>
    <row r="302" spans="1:11" x14ac:dyDescent="0.35">
      <c r="A302" t="s">
        <v>163</v>
      </c>
      <c r="B302" t="s">
        <v>167</v>
      </c>
      <c r="C302" t="s">
        <v>164</v>
      </c>
      <c r="D302" t="s">
        <v>168</v>
      </c>
      <c r="E302">
        <v>548.85510939300002</v>
      </c>
      <c r="F302">
        <v>37501.5027166</v>
      </c>
      <c r="G302">
        <v>31636.3524043</v>
      </c>
      <c r="H302">
        <v>16892.9812432</v>
      </c>
      <c r="I302">
        <v>1197.6274578299999</v>
      </c>
      <c r="J302">
        <v>69686.710230299999</v>
      </c>
      <c r="K302" t="s">
        <v>241</v>
      </c>
    </row>
    <row r="303" spans="1:11" x14ac:dyDescent="0.35">
      <c r="A303" t="s">
        <v>163</v>
      </c>
      <c r="B303" t="s">
        <v>169</v>
      </c>
      <c r="C303" t="s">
        <v>164</v>
      </c>
      <c r="D303" t="s">
        <v>170</v>
      </c>
      <c r="E303">
        <v>3590.0768381299999</v>
      </c>
      <c r="F303">
        <v>89043.255438199994</v>
      </c>
      <c r="G303">
        <v>11148.0456417</v>
      </c>
      <c r="H303">
        <v>41465.929368999998</v>
      </c>
      <c r="I303">
        <v>30287.003305400001</v>
      </c>
      <c r="J303">
        <v>103781.377918</v>
      </c>
      <c r="K303" t="s">
        <v>241</v>
      </c>
    </row>
    <row r="304" spans="1:11" x14ac:dyDescent="0.35">
      <c r="A304" t="s">
        <v>163</v>
      </c>
      <c r="B304" t="s">
        <v>171</v>
      </c>
      <c r="C304" t="s">
        <v>164</v>
      </c>
      <c r="D304" t="s">
        <v>172</v>
      </c>
      <c r="E304">
        <v>0</v>
      </c>
      <c r="F304">
        <v>26747.179231999999</v>
      </c>
      <c r="G304">
        <v>28508.7775678</v>
      </c>
      <c r="H304">
        <v>8250.6831145199994</v>
      </c>
      <c r="I304">
        <v>238.80844960600001</v>
      </c>
      <c r="J304">
        <v>55255.956799799998</v>
      </c>
      <c r="K304" t="s">
        <v>241</v>
      </c>
    </row>
    <row r="305" spans="1:11" x14ac:dyDescent="0.35">
      <c r="A305" t="s">
        <v>163</v>
      </c>
      <c r="B305" t="s">
        <v>173</v>
      </c>
      <c r="C305" t="s">
        <v>164</v>
      </c>
      <c r="D305" t="s">
        <v>174</v>
      </c>
      <c r="E305">
        <v>6912.2887602500005</v>
      </c>
      <c r="F305">
        <v>66173.1136099</v>
      </c>
      <c r="G305">
        <v>2992.2788335499999</v>
      </c>
      <c r="H305">
        <v>43217.033467100002</v>
      </c>
      <c r="I305">
        <v>3838.7032973700002</v>
      </c>
      <c r="J305">
        <v>76077.681203700005</v>
      </c>
      <c r="K305" t="s">
        <v>241</v>
      </c>
    </row>
    <row r="306" spans="1:11" x14ac:dyDescent="0.35">
      <c r="A306" t="s">
        <v>163</v>
      </c>
      <c r="B306" t="s">
        <v>175</v>
      </c>
      <c r="C306" t="s">
        <v>164</v>
      </c>
      <c r="D306" t="s">
        <v>176</v>
      </c>
      <c r="E306">
        <v>0</v>
      </c>
      <c r="F306">
        <v>54.2146345584</v>
      </c>
      <c r="G306">
        <v>50844.007127500001</v>
      </c>
      <c r="H306">
        <v>7487.3500028600001</v>
      </c>
      <c r="I306">
        <v>394.91037906499997</v>
      </c>
      <c r="J306">
        <v>50898.221762000001</v>
      </c>
      <c r="K306" t="s">
        <v>241</v>
      </c>
    </row>
    <row r="307" spans="1:11" x14ac:dyDescent="0.35">
      <c r="A307" t="s">
        <v>163</v>
      </c>
      <c r="B307" t="s">
        <v>177</v>
      </c>
      <c r="C307" t="s">
        <v>164</v>
      </c>
      <c r="D307" t="s">
        <v>178</v>
      </c>
      <c r="E307">
        <v>792.82767495899998</v>
      </c>
      <c r="F307">
        <v>55119.008985599998</v>
      </c>
      <c r="G307">
        <v>12467.936047900001</v>
      </c>
      <c r="H307">
        <v>57977.314747999997</v>
      </c>
      <c r="I307">
        <v>11824.00231</v>
      </c>
      <c r="J307">
        <v>68379.772708499993</v>
      </c>
      <c r="K307" t="s">
        <v>241</v>
      </c>
    </row>
    <row r="308" spans="1:11" x14ac:dyDescent="0.35">
      <c r="A308" t="s">
        <v>163</v>
      </c>
      <c r="B308" t="s">
        <v>179</v>
      </c>
      <c r="C308" t="s">
        <v>164</v>
      </c>
      <c r="D308" t="s">
        <v>180</v>
      </c>
      <c r="E308">
        <v>0</v>
      </c>
      <c r="F308">
        <v>45358.870562600001</v>
      </c>
      <c r="G308">
        <v>14533.0717573</v>
      </c>
      <c r="H308">
        <v>40425.198247300003</v>
      </c>
      <c r="I308">
        <v>11252.085407299999</v>
      </c>
      <c r="J308">
        <v>59891.942319900001</v>
      </c>
      <c r="K308" t="s">
        <v>241</v>
      </c>
    </row>
    <row r="309" spans="1:11" x14ac:dyDescent="0.35">
      <c r="A309" t="s">
        <v>163</v>
      </c>
      <c r="B309" t="s">
        <v>181</v>
      </c>
      <c r="C309" t="s">
        <v>164</v>
      </c>
      <c r="D309" t="s">
        <v>182</v>
      </c>
      <c r="E309">
        <v>518.272444705</v>
      </c>
      <c r="F309">
        <v>27431.061635999999</v>
      </c>
      <c r="G309">
        <v>12506.126840700001</v>
      </c>
      <c r="H309">
        <v>27713.976159500002</v>
      </c>
      <c r="I309">
        <v>23166.774082899999</v>
      </c>
      <c r="J309">
        <v>40455.460921400001</v>
      </c>
      <c r="K309" t="s">
        <v>241</v>
      </c>
    </row>
    <row r="310" spans="1:11" x14ac:dyDescent="0.35">
      <c r="A310" t="s">
        <v>163</v>
      </c>
      <c r="B310" t="s">
        <v>183</v>
      </c>
      <c r="C310" t="s">
        <v>164</v>
      </c>
      <c r="D310" t="s">
        <v>184</v>
      </c>
      <c r="E310">
        <v>723.62405992599997</v>
      </c>
      <c r="F310">
        <v>6131.8223691000003</v>
      </c>
      <c r="G310">
        <v>34156.371410200001</v>
      </c>
      <c r="H310">
        <v>30196.1199132</v>
      </c>
      <c r="I310">
        <v>24507.048931099998</v>
      </c>
      <c r="J310">
        <v>41011.817839199997</v>
      </c>
      <c r="K310" t="s">
        <v>241</v>
      </c>
    </row>
    <row r="311" spans="1:11" x14ac:dyDescent="0.35">
      <c r="A311" t="s">
        <v>163</v>
      </c>
      <c r="B311" t="s">
        <v>185</v>
      </c>
      <c r="C311" t="s">
        <v>164</v>
      </c>
      <c r="D311" t="s">
        <v>186</v>
      </c>
      <c r="E311">
        <v>0</v>
      </c>
      <c r="F311">
        <v>15686.4365227</v>
      </c>
      <c r="G311">
        <v>39058.889137400001</v>
      </c>
      <c r="H311">
        <v>23233.460417999999</v>
      </c>
      <c r="I311">
        <v>3077.3410600500001</v>
      </c>
      <c r="J311">
        <v>54745.325660199996</v>
      </c>
      <c r="K311" t="s">
        <v>241</v>
      </c>
    </row>
    <row r="312" spans="1:11" x14ac:dyDescent="0.35">
      <c r="A312" t="s">
        <v>163</v>
      </c>
      <c r="B312" t="s">
        <v>187</v>
      </c>
      <c r="C312" t="s">
        <v>164</v>
      </c>
      <c r="D312" t="s">
        <v>188</v>
      </c>
      <c r="E312">
        <v>0</v>
      </c>
      <c r="F312">
        <v>10632.105985599999</v>
      </c>
      <c r="G312">
        <v>15714.801999400001</v>
      </c>
      <c r="H312">
        <v>6096.6770513199999</v>
      </c>
      <c r="I312">
        <v>176.127832205</v>
      </c>
      <c r="J312">
        <v>26346.907985000002</v>
      </c>
      <c r="K312" t="s">
        <v>241</v>
      </c>
    </row>
    <row r="313" spans="1:11" x14ac:dyDescent="0.35">
      <c r="A313" t="s">
        <v>163</v>
      </c>
      <c r="B313" t="s">
        <v>189</v>
      </c>
      <c r="C313" t="s">
        <v>164</v>
      </c>
      <c r="D313" t="s">
        <v>190</v>
      </c>
      <c r="E313">
        <v>2790.5466422999998</v>
      </c>
      <c r="F313">
        <v>1150.72503712</v>
      </c>
      <c r="G313">
        <v>0</v>
      </c>
      <c r="H313">
        <v>3489.3865651699998</v>
      </c>
      <c r="I313">
        <v>52.0218353084</v>
      </c>
      <c r="J313">
        <v>3941.2716794200001</v>
      </c>
      <c r="K313" t="s">
        <v>241</v>
      </c>
    </row>
    <row r="314" spans="1:11" x14ac:dyDescent="0.35">
      <c r="A314" t="s">
        <v>163</v>
      </c>
      <c r="B314" t="s">
        <v>191</v>
      </c>
      <c r="C314" t="s">
        <v>164</v>
      </c>
      <c r="D314" t="s">
        <v>192</v>
      </c>
      <c r="E314">
        <v>0</v>
      </c>
      <c r="F314">
        <v>5303.3085845599999</v>
      </c>
      <c r="G314">
        <v>44994.363381399999</v>
      </c>
      <c r="H314">
        <v>20530.807973700001</v>
      </c>
      <c r="I314">
        <v>9339.1703564199997</v>
      </c>
      <c r="J314">
        <v>50297.671966000002</v>
      </c>
      <c r="K314" t="s">
        <v>241</v>
      </c>
    </row>
    <row r="315" spans="1:11" x14ac:dyDescent="0.35">
      <c r="A315" t="s">
        <v>163</v>
      </c>
      <c r="B315" t="s">
        <v>193</v>
      </c>
      <c r="C315" t="s">
        <v>164</v>
      </c>
      <c r="D315" t="s">
        <v>194</v>
      </c>
      <c r="E315">
        <v>43.630258137299997</v>
      </c>
      <c r="F315">
        <v>27177.128866999999</v>
      </c>
      <c r="G315">
        <v>3293.9182591600002</v>
      </c>
      <c r="H315">
        <v>20429.3928787</v>
      </c>
      <c r="I315">
        <v>24211.124259699998</v>
      </c>
      <c r="J315">
        <v>30514.677384300001</v>
      </c>
      <c r="K315" t="s">
        <v>241</v>
      </c>
    </row>
    <row r="316" spans="1:11" x14ac:dyDescent="0.35">
      <c r="A316" t="s">
        <v>163</v>
      </c>
      <c r="B316" t="s">
        <v>205</v>
      </c>
      <c r="C316" t="s">
        <v>164</v>
      </c>
      <c r="D316" t="s">
        <v>206</v>
      </c>
      <c r="E316">
        <v>326.04153026099999</v>
      </c>
      <c r="F316">
        <v>36134.432906900001</v>
      </c>
      <c r="G316">
        <v>12399.8304732</v>
      </c>
      <c r="H316">
        <v>37359.6870586</v>
      </c>
      <c r="I316">
        <v>20861.133480100001</v>
      </c>
      <c r="J316">
        <v>48860.304910400002</v>
      </c>
      <c r="K316" t="s">
        <v>241</v>
      </c>
    </row>
    <row r="317" spans="1:11" x14ac:dyDescent="0.35">
      <c r="A317" t="s">
        <v>163</v>
      </c>
      <c r="B317" t="s">
        <v>195</v>
      </c>
      <c r="C317" t="s">
        <v>164</v>
      </c>
      <c r="D317" t="s">
        <v>196</v>
      </c>
      <c r="E317">
        <v>13.994106347600001</v>
      </c>
      <c r="F317">
        <v>4362.2731186399997</v>
      </c>
      <c r="G317">
        <v>489.233893744</v>
      </c>
      <c r="H317">
        <v>3653.0773399099999</v>
      </c>
      <c r="I317">
        <v>5152.4600695700001</v>
      </c>
      <c r="J317">
        <v>4865.5011187299997</v>
      </c>
      <c r="K317" t="s">
        <v>241</v>
      </c>
    </row>
    <row r="318" spans="1:11" x14ac:dyDescent="0.35">
      <c r="A318" t="s">
        <v>163</v>
      </c>
      <c r="B318" t="s">
        <v>197</v>
      </c>
      <c r="C318" t="s">
        <v>164</v>
      </c>
      <c r="D318" t="s">
        <v>198</v>
      </c>
      <c r="E318">
        <v>1153.7209525400001</v>
      </c>
      <c r="F318">
        <v>13626.266410800001</v>
      </c>
      <c r="G318">
        <v>7186.6079309099996</v>
      </c>
      <c r="H318">
        <v>8419.7089444600006</v>
      </c>
      <c r="I318">
        <v>22931.2424704</v>
      </c>
      <c r="J318">
        <v>21966.5952942</v>
      </c>
      <c r="K318" t="s">
        <v>241</v>
      </c>
    </row>
    <row r="319" spans="1:11" x14ac:dyDescent="0.35">
      <c r="A319" t="s">
        <v>163</v>
      </c>
      <c r="B319" t="s">
        <v>199</v>
      </c>
      <c r="C319" t="s">
        <v>164</v>
      </c>
      <c r="D319" t="s">
        <v>200</v>
      </c>
      <c r="E319">
        <v>61.801304629000001</v>
      </c>
      <c r="F319">
        <v>7510.7953713200004</v>
      </c>
      <c r="G319">
        <v>19005.763254900001</v>
      </c>
      <c r="H319">
        <v>7813.1168622599998</v>
      </c>
      <c r="I319">
        <v>8100.3235475600004</v>
      </c>
      <c r="J319">
        <v>26578.359930899998</v>
      </c>
      <c r="K319" t="s">
        <v>241</v>
      </c>
    </row>
    <row r="320" spans="1:11" x14ac:dyDescent="0.35">
      <c r="A320" t="s">
        <v>163</v>
      </c>
      <c r="B320" t="s">
        <v>201</v>
      </c>
      <c r="C320" t="s">
        <v>164</v>
      </c>
      <c r="D320" t="s">
        <v>202</v>
      </c>
      <c r="E320">
        <v>2554.19558899</v>
      </c>
      <c r="F320">
        <v>15550.147759699999</v>
      </c>
      <c r="G320">
        <v>1679.9414916799999</v>
      </c>
      <c r="H320">
        <v>28260.501665399999</v>
      </c>
      <c r="I320">
        <v>26528.075066599999</v>
      </c>
      <c r="J320">
        <v>19784.2848404</v>
      </c>
      <c r="K320" t="s">
        <v>241</v>
      </c>
    </row>
    <row r="321" spans="1:11" x14ac:dyDescent="0.35">
      <c r="A321" t="s">
        <v>163</v>
      </c>
      <c r="B321" t="s">
        <v>203</v>
      </c>
      <c r="C321" t="s">
        <v>164</v>
      </c>
      <c r="D321" t="s">
        <v>204</v>
      </c>
      <c r="E321">
        <v>7149.9116408399996</v>
      </c>
      <c r="F321">
        <v>20081.410752600001</v>
      </c>
      <c r="G321">
        <v>11823.347578299999</v>
      </c>
      <c r="H321">
        <v>15666.272613900001</v>
      </c>
      <c r="I321">
        <v>160.52216212900001</v>
      </c>
      <c r="J321">
        <v>39054.669971700001</v>
      </c>
      <c r="K321" t="s">
        <v>241</v>
      </c>
    </row>
    <row r="322" spans="1:11" x14ac:dyDescent="0.35">
      <c r="A322" t="s">
        <v>163</v>
      </c>
      <c r="B322" t="s">
        <v>207</v>
      </c>
      <c r="C322" t="s">
        <v>164</v>
      </c>
      <c r="D322" t="s">
        <v>208</v>
      </c>
      <c r="E322">
        <v>15671.133363000001</v>
      </c>
      <c r="F322">
        <v>19033.130561900001</v>
      </c>
      <c r="G322">
        <v>6333.78689829</v>
      </c>
      <c r="H322">
        <v>11636.5330383</v>
      </c>
      <c r="I322">
        <v>2330.1158200700002</v>
      </c>
      <c r="J322">
        <v>41038.050823199999</v>
      </c>
      <c r="K322" t="s">
        <v>241</v>
      </c>
    </row>
    <row r="323" spans="1:11" x14ac:dyDescent="0.35">
      <c r="A323" t="s">
        <v>163</v>
      </c>
      <c r="B323" t="s">
        <v>209</v>
      </c>
      <c r="C323" t="s">
        <v>164</v>
      </c>
      <c r="D323" t="s">
        <v>210</v>
      </c>
      <c r="E323">
        <v>0</v>
      </c>
      <c r="F323">
        <v>34583.877002499998</v>
      </c>
      <c r="G323">
        <v>4467.6849049900002</v>
      </c>
      <c r="H323">
        <v>25513.221517599999</v>
      </c>
      <c r="I323">
        <v>276.43388254400003</v>
      </c>
      <c r="J323">
        <v>39051.5619075</v>
      </c>
      <c r="K323" t="s">
        <v>241</v>
      </c>
    </row>
    <row r="324" spans="1:11" x14ac:dyDescent="0.35">
      <c r="A324" t="s">
        <v>163</v>
      </c>
      <c r="B324" t="s">
        <v>211</v>
      </c>
      <c r="C324" t="s">
        <v>164</v>
      </c>
      <c r="D324" t="s">
        <v>212</v>
      </c>
      <c r="E324">
        <v>21902.545308799999</v>
      </c>
      <c r="F324">
        <v>19303.440656899998</v>
      </c>
      <c r="G324">
        <v>23213.0868988</v>
      </c>
      <c r="H324">
        <v>16582.303378199998</v>
      </c>
      <c r="I324">
        <v>18459.5144564</v>
      </c>
      <c r="J324">
        <v>64419.072864499998</v>
      </c>
      <c r="K324" t="s">
        <v>241</v>
      </c>
    </row>
    <row r="325" spans="1:11" x14ac:dyDescent="0.35">
      <c r="A325" t="s">
        <v>163</v>
      </c>
      <c r="B325" t="s">
        <v>213</v>
      </c>
      <c r="C325" t="s">
        <v>164</v>
      </c>
      <c r="D325" t="s">
        <v>214</v>
      </c>
      <c r="E325">
        <v>204.61772060300001</v>
      </c>
      <c r="F325">
        <v>18127.331373599998</v>
      </c>
      <c r="G325">
        <v>10166.205128400001</v>
      </c>
      <c r="H325">
        <v>21962.917302499998</v>
      </c>
      <c r="I325">
        <v>386.94666537299997</v>
      </c>
      <c r="J325">
        <v>28498.154222599998</v>
      </c>
      <c r="K325" t="s">
        <v>241</v>
      </c>
    </row>
    <row r="326" spans="1:11" x14ac:dyDescent="0.35">
      <c r="A326" t="s">
        <v>163</v>
      </c>
      <c r="B326" t="s">
        <v>165</v>
      </c>
      <c r="C326" t="s">
        <v>164</v>
      </c>
      <c r="D326" t="s">
        <v>166</v>
      </c>
      <c r="E326">
        <v>2420.2684673899998</v>
      </c>
      <c r="F326">
        <v>127696.60991499999</v>
      </c>
      <c r="G326">
        <v>63974.499105700001</v>
      </c>
      <c r="H326">
        <v>165384.90283100001</v>
      </c>
      <c r="I326">
        <v>58649.457965499998</v>
      </c>
      <c r="J326">
        <v>194091.377488</v>
      </c>
      <c r="K326" t="s">
        <v>241</v>
      </c>
    </row>
    <row r="327" spans="1:11" x14ac:dyDescent="0.35">
      <c r="A327" t="s">
        <v>163</v>
      </c>
      <c r="B327" t="s">
        <v>167</v>
      </c>
      <c r="C327" t="s">
        <v>164</v>
      </c>
      <c r="D327" t="s">
        <v>168</v>
      </c>
      <c r="E327">
        <v>0</v>
      </c>
      <c r="F327">
        <v>0</v>
      </c>
      <c r="G327">
        <v>0</v>
      </c>
      <c r="H327">
        <v>86579.691457699999</v>
      </c>
      <c r="I327">
        <v>1197.6274489100001</v>
      </c>
      <c r="J327">
        <v>0</v>
      </c>
      <c r="K327" t="s">
        <v>242</v>
      </c>
    </row>
    <row r="328" spans="1:11" x14ac:dyDescent="0.35">
      <c r="A328" t="s">
        <v>163</v>
      </c>
      <c r="B328" t="s">
        <v>169</v>
      </c>
      <c r="C328" t="s">
        <v>164</v>
      </c>
      <c r="D328" t="s">
        <v>170</v>
      </c>
      <c r="E328">
        <v>41.1787959746</v>
      </c>
      <c r="F328">
        <v>86.385993475999996</v>
      </c>
      <c r="G328">
        <v>856.98772179699995</v>
      </c>
      <c r="H328">
        <v>144262.754709</v>
      </c>
      <c r="I328">
        <v>30287.003443599999</v>
      </c>
      <c r="J328">
        <v>984.55251124699998</v>
      </c>
      <c r="K328" t="s">
        <v>242</v>
      </c>
    </row>
    <row r="329" spans="1:11" x14ac:dyDescent="0.35">
      <c r="A329" t="s">
        <v>163</v>
      </c>
      <c r="B329" t="s">
        <v>171</v>
      </c>
      <c r="C329" t="s">
        <v>164</v>
      </c>
      <c r="D329" t="s">
        <v>172</v>
      </c>
      <c r="E329">
        <v>0</v>
      </c>
      <c r="F329">
        <v>0</v>
      </c>
      <c r="G329">
        <v>0</v>
      </c>
      <c r="H329">
        <v>63506.639907800003</v>
      </c>
      <c r="I329">
        <v>238.80845071799999</v>
      </c>
      <c r="J329">
        <v>0</v>
      </c>
      <c r="K329" t="s">
        <v>242</v>
      </c>
    </row>
    <row r="330" spans="1:11" x14ac:dyDescent="0.35">
      <c r="A330" t="s">
        <v>163</v>
      </c>
      <c r="B330" t="s">
        <v>173</v>
      </c>
      <c r="C330" t="s">
        <v>164</v>
      </c>
      <c r="D330" t="s">
        <v>174</v>
      </c>
      <c r="E330">
        <v>0</v>
      </c>
      <c r="F330">
        <v>0</v>
      </c>
      <c r="G330">
        <v>101.399179178</v>
      </c>
      <c r="H330">
        <v>119193.315437</v>
      </c>
      <c r="I330">
        <v>3838.7033714899999</v>
      </c>
      <c r="J330">
        <v>101.399179178</v>
      </c>
      <c r="K330" t="s">
        <v>242</v>
      </c>
    </row>
    <row r="331" spans="1:11" x14ac:dyDescent="0.35">
      <c r="A331" t="s">
        <v>163</v>
      </c>
      <c r="B331" t="s">
        <v>175</v>
      </c>
      <c r="C331" t="s">
        <v>164</v>
      </c>
      <c r="D331" t="s">
        <v>176</v>
      </c>
      <c r="E331">
        <v>0</v>
      </c>
      <c r="F331">
        <v>0</v>
      </c>
      <c r="G331">
        <v>0</v>
      </c>
      <c r="H331">
        <v>58385.571779400001</v>
      </c>
      <c r="I331">
        <v>394.91035959999999</v>
      </c>
      <c r="J331">
        <v>0</v>
      </c>
      <c r="K331" t="s">
        <v>242</v>
      </c>
    </row>
    <row r="332" spans="1:11" x14ac:dyDescent="0.35">
      <c r="A332" t="s">
        <v>163</v>
      </c>
      <c r="B332" t="s">
        <v>177</v>
      </c>
      <c r="C332" t="s">
        <v>164</v>
      </c>
      <c r="D332" t="s">
        <v>178</v>
      </c>
      <c r="E332">
        <v>0</v>
      </c>
      <c r="F332">
        <v>0</v>
      </c>
      <c r="G332">
        <v>0</v>
      </c>
      <c r="H332">
        <v>126357.087348</v>
      </c>
      <c r="I332">
        <v>11824.0024617</v>
      </c>
      <c r="J332">
        <v>0</v>
      </c>
      <c r="K332" t="s">
        <v>242</v>
      </c>
    </row>
    <row r="333" spans="1:11" x14ac:dyDescent="0.35">
      <c r="A333" t="s">
        <v>163</v>
      </c>
      <c r="B333" t="s">
        <v>179</v>
      </c>
      <c r="C333" t="s">
        <v>164</v>
      </c>
      <c r="D333" t="s">
        <v>180</v>
      </c>
      <c r="E333">
        <v>0</v>
      </c>
      <c r="F333">
        <v>0</v>
      </c>
      <c r="G333">
        <v>0</v>
      </c>
      <c r="H333">
        <v>100317.140398</v>
      </c>
      <c r="I333">
        <v>11252.085504500001</v>
      </c>
      <c r="J333">
        <v>0</v>
      </c>
      <c r="K333" t="s">
        <v>242</v>
      </c>
    </row>
    <row r="334" spans="1:11" x14ac:dyDescent="0.35">
      <c r="A334" t="s">
        <v>163</v>
      </c>
      <c r="B334" t="s">
        <v>181</v>
      </c>
      <c r="C334" t="s">
        <v>164</v>
      </c>
      <c r="D334" t="s">
        <v>182</v>
      </c>
      <c r="E334">
        <v>0</v>
      </c>
      <c r="F334">
        <v>0</v>
      </c>
      <c r="G334">
        <v>0</v>
      </c>
      <c r="H334">
        <v>68169.436852300001</v>
      </c>
      <c r="I334">
        <v>23166.7742426</v>
      </c>
      <c r="J334">
        <v>0</v>
      </c>
      <c r="K334" t="s">
        <v>242</v>
      </c>
    </row>
    <row r="335" spans="1:11" x14ac:dyDescent="0.35">
      <c r="A335" t="s">
        <v>163</v>
      </c>
      <c r="B335" t="s">
        <v>183</v>
      </c>
      <c r="C335" t="s">
        <v>164</v>
      </c>
      <c r="D335" t="s">
        <v>184</v>
      </c>
      <c r="E335">
        <v>0</v>
      </c>
      <c r="F335">
        <v>0</v>
      </c>
      <c r="G335">
        <v>109.751055089</v>
      </c>
      <c r="H335">
        <v>71098.186808600003</v>
      </c>
      <c r="I335">
        <v>24507.048822199999</v>
      </c>
      <c r="J335">
        <v>109.751055089</v>
      </c>
      <c r="K335" t="s">
        <v>242</v>
      </c>
    </row>
    <row r="336" spans="1:11" x14ac:dyDescent="0.35">
      <c r="A336" t="s">
        <v>163</v>
      </c>
      <c r="B336" t="s">
        <v>185</v>
      </c>
      <c r="C336" t="s">
        <v>164</v>
      </c>
      <c r="D336" t="s">
        <v>186</v>
      </c>
      <c r="E336">
        <v>0</v>
      </c>
      <c r="F336">
        <v>0</v>
      </c>
      <c r="G336">
        <v>0</v>
      </c>
      <c r="H336">
        <v>77978.786173900007</v>
      </c>
      <c r="I336">
        <v>3077.3410737200002</v>
      </c>
      <c r="J336">
        <v>0</v>
      </c>
      <c r="K336" t="s">
        <v>242</v>
      </c>
    </row>
    <row r="337" spans="1:11" x14ac:dyDescent="0.35">
      <c r="A337" t="s">
        <v>163</v>
      </c>
      <c r="B337" t="s">
        <v>187</v>
      </c>
      <c r="C337" t="s">
        <v>164</v>
      </c>
      <c r="D337" t="s">
        <v>188</v>
      </c>
      <c r="E337">
        <v>0</v>
      </c>
      <c r="F337">
        <v>0</v>
      </c>
      <c r="G337">
        <v>0</v>
      </c>
      <c r="H337">
        <v>32443.585033300002</v>
      </c>
      <c r="I337">
        <v>176.12783274399999</v>
      </c>
      <c r="J337">
        <v>0</v>
      </c>
      <c r="K337" t="s">
        <v>242</v>
      </c>
    </row>
    <row r="338" spans="1:11" x14ac:dyDescent="0.35">
      <c r="A338" t="s">
        <v>163</v>
      </c>
      <c r="B338" t="s">
        <v>189</v>
      </c>
      <c r="C338" t="s">
        <v>164</v>
      </c>
      <c r="D338" t="s">
        <v>190</v>
      </c>
      <c r="E338">
        <v>0.48680955423700001</v>
      </c>
      <c r="F338">
        <v>0.38080742522599997</v>
      </c>
      <c r="G338">
        <v>0</v>
      </c>
      <c r="H338">
        <v>7429.7906584000002</v>
      </c>
      <c r="I338">
        <v>52.021836183600001</v>
      </c>
      <c r="J338">
        <v>0.86761697946299998</v>
      </c>
      <c r="K338" t="s">
        <v>242</v>
      </c>
    </row>
    <row r="339" spans="1:11" x14ac:dyDescent="0.35">
      <c r="A339" t="s">
        <v>163</v>
      </c>
      <c r="B339" t="s">
        <v>191</v>
      </c>
      <c r="C339" t="s">
        <v>164</v>
      </c>
      <c r="D339" t="s">
        <v>192</v>
      </c>
      <c r="E339">
        <v>0</v>
      </c>
      <c r="F339">
        <v>0</v>
      </c>
      <c r="G339">
        <v>0</v>
      </c>
      <c r="H339">
        <v>70828.479901700004</v>
      </c>
      <c r="I339">
        <v>9339.1703654400008</v>
      </c>
      <c r="J339">
        <v>0</v>
      </c>
      <c r="K339" t="s">
        <v>242</v>
      </c>
    </row>
    <row r="340" spans="1:11" x14ac:dyDescent="0.35">
      <c r="A340" t="s">
        <v>163</v>
      </c>
      <c r="B340" t="s">
        <v>193</v>
      </c>
      <c r="C340" t="s">
        <v>164</v>
      </c>
      <c r="D340" t="s">
        <v>194</v>
      </c>
      <c r="E340">
        <v>0</v>
      </c>
      <c r="F340">
        <v>0</v>
      </c>
      <c r="G340">
        <v>0</v>
      </c>
      <c r="H340">
        <v>50944.070107400003</v>
      </c>
      <c r="I340">
        <v>24211.1243985</v>
      </c>
      <c r="J340">
        <v>0</v>
      </c>
      <c r="K340" t="s">
        <v>242</v>
      </c>
    </row>
    <row r="341" spans="1:11" x14ac:dyDescent="0.35">
      <c r="A341" t="s">
        <v>163</v>
      </c>
      <c r="B341" t="s">
        <v>205</v>
      </c>
      <c r="C341" t="s">
        <v>164</v>
      </c>
      <c r="D341" t="s">
        <v>206</v>
      </c>
      <c r="E341">
        <v>0</v>
      </c>
      <c r="F341">
        <v>104.875031928</v>
      </c>
      <c r="G341">
        <v>1155.7232435799999</v>
      </c>
      <c r="H341">
        <v>84959.393235900003</v>
      </c>
      <c r="I341">
        <v>20861.133623000002</v>
      </c>
      <c r="J341">
        <v>1260.5982755099999</v>
      </c>
      <c r="K341" t="s">
        <v>242</v>
      </c>
    </row>
    <row r="342" spans="1:11" x14ac:dyDescent="0.35">
      <c r="A342" t="s">
        <v>163</v>
      </c>
      <c r="B342" t="s">
        <v>195</v>
      </c>
      <c r="C342" t="s">
        <v>164</v>
      </c>
      <c r="D342" t="s">
        <v>196</v>
      </c>
      <c r="E342">
        <v>0</v>
      </c>
      <c r="F342">
        <v>9.0185997448799995</v>
      </c>
      <c r="G342">
        <v>79.393318928400006</v>
      </c>
      <c r="H342">
        <v>8430.1665546799995</v>
      </c>
      <c r="I342">
        <v>5152.4600610999996</v>
      </c>
      <c r="J342">
        <v>88.411918673200006</v>
      </c>
      <c r="K342" t="s">
        <v>242</v>
      </c>
    </row>
    <row r="343" spans="1:11" x14ac:dyDescent="0.35">
      <c r="A343" t="s">
        <v>163</v>
      </c>
      <c r="B343" t="s">
        <v>197</v>
      </c>
      <c r="C343" t="s">
        <v>164</v>
      </c>
      <c r="D343" t="s">
        <v>198</v>
      </c>
      <c r="E343">
        <v>0</v>
      </c>
      <c r="F343">
        <v>0</v>
      </c>
      <c r="G343">
        <v>0</v>
      </c>
      <c r="H343">
        <v>30386.304063299998</v>
      </c>
      <c r="I343">
        <v>22931.242656599999</v>
      </c>
      <c r="J343">
        <v>0</v>
      </c>
      <c r="K343" t="s">
        <v>242</v>
      </c>
    </row>
    <row r="344" spans="1:11" x14ac:dyDescent="0.35">
      <c r="A344" t="s">
        <v>163</v>
      </c>
      <c r="B344" t="s">
        <v>199</v>
      </c>
      <c r="C344" t="s">
        <v>164</v>
      </c>
      <c r="D344" t="s">
        <v>200</v>
      </c>
      <c r="E344">
        <v>0</v>
      </c>
      <c r="F344">
        <v>0</v>
      </c>
      <c r="G344">
        <v>0</v>
      </c>
      <c r="H344">
        <v>34391.476788499996</v>
      </c>
      <c r="I344">
        <v>8100.3235713200002</v>
      </c>
      <c r="J344">
        <v>0</v>
      </c>
      <c r="K344" t="s">
        <v>242</v>
      </c>
    </row>
    <row r="345" spans="1:11" x14ac:dyDescent="0.35">
      <c r="A345" t="s">
        <v>163</v>
      </c>
      <c r="B345" t="s">
        <v>201</v>
      </c>
      <c r="C345" t="s">
        <v>164</v>
      </c>
      <c r="D345" t="s">
        <v>202</v>
      </c>
      <c r="E345">
        <v>0</v>
      </c>
      <c r="F345">
        <v>1.8028906922200001</v>
      </c>
      <c r="G345">
        <v>4879.3213980800001</v>
      </c>
      <c r="H345">
        <v>43163.662317299997</v>
      </c>
      <c r="I345">
        <v>26528.074905900001</v>
      </c>
      <c r="J345">
        <v>4881.12428877</v>
      </c>
      <c r="K345" t="s">
        <v>242</v>
      </c>
    </row>
    <row r="346" spans="1:11" x14ac:dyDescent="0.35">
      <c r="A346" t="s">
        <v>163</v>
      </c>
      <c r="B346" t="s">
        <v>203</v>
      </c>
      <c r="C346" t="s">
        <v>164</v>
      </c>
      <c r="D346" t="s">
        <v>204</v>
      </c>
      <c r="E346">
        <v>2.4671896224899998</v>
      </c>
      <c r="F346">
        <v>0</v>
      </c>
      <c r="G346">
        <v>0</v>
      </c>
      <c r="H346">
        <v>54718.475405800004</v>
      </c>
      <c r="I346">
        <v>160.52215621600001</v>
      </c>
      <c r="J346">
        <v>2.4671896224899998</v>
      </c>
      <c r="K346" t="s">
        <v>242</v>
      </c>
    </row>
    <row r="347" spans="1:11" x14ac:dyDescent="0.35">
      <c r="A347" t="s">
        <v>163</v>
      </c>
      <c r="B347" t="s">
        <v>207</v>
      </c>
      <c r="C347" t="s">
        <v>164</v>
      </c>
      <c r="D347" t="s">
        <v>208</v>
      </c>
      <c r="E347">
        <v>105.881793011</v>
      </c>
      <c r="F347">
        <v>75.247308913699996</v>
      </c>
      <c r="G347">
        <v>0</v>
      </c>
      <c r="H347">
        <v>52493.454798899998</v>
      </c>
      <c r="I347">
        <v>2330.1157436799999</v>
      </c>
      <c r="J347">
        <v>181.12910192499999</v>
      </c>
      <c r="K347" t="s">
        <v>242</v>
      </c>
    </row>
    <row r="348" spans="1:11" x14ac:dyDescent="0.35">
      <c r="A348" t="s">
        <v>163</v>
      </c>
      <c r="B348" t="s">
        <v>209</v>
      </c>
      <c r="C348" t="s">
        <v>164</v>
      </c>
      <c r="D348" t="s">
        <v>210</v>
      </c>
      <c r="E348">
        <v>0</v>
      </c>
      <c r="F348">
        <v>0</v>
      </c>
      <c r="G348">
        <v>0</v>
      </c>
      <c r="H348">
        <v>64564.7837354</v>
      </c>
      <c r="I348">
        <v>276.43387699900001</v>
      </c>
      <c r="J348">
        <v>0</v>
      </c>
      <c r="K348" t="s">
        <v>242</v>
      </c>
    </row>
    <row r="349" spans="1:11" x14ac:dyDescent="0.35">
      <c r="A349" t="s">
        <v>163</v>
      </c>
      <c r="B349" t="s">
        <v>211</v>
      </c>
      <c r="C349" t="s">
        <v>164</v>
      </c>
      <c r="D349" t="s">
        <v>212</v>
      </c>
      <c r="E349">
        <v>3.7203545044799999</v>
      </c>
      <c r="F349">
        <v>0</v>
      </c>
      <c r="G349">
        <v>0</v>
      </c>
      <c r="H349">
        <v>80997.655887700006</v>
      </c>
      <c r="I349">
        <v>18459.5145242</v>
      </c>
      <c r="J349">
        <v>3.7203545044799999</v>
      </c>
      <c r="K349" t="s">
        <v>242</v>
      </c>
    </row>
    <row r="350" spans="1:11" x14ac:dyDescent="0.35">
      <c r="A350" t="s">
        <v>163</v>
      </c>
      <c r="B350" t="s">
        <v>213</v>
      </c>
      <c r="C350" t="s">
        <v>164</v>
      </c>
      <c r="D350" t="s">
        <v>214</v>
      </c>
      <c r="E350">
        <v>0</v>
      </c>
      <c r="F350">
        <v>0</v>
      </c>
      <c r="G350">
        <v>0</v>
      </c>
      <c r="H350">
        <v>50461.071510900001</v>
      </c>
      <c r="I350">
        <v>386.94668381399998</v>
      </c>
      <c r="J350">
        <v>0</v>
      </c>
      <c r="K350" t="s">
        <v>242</v>
      </c>
    </row>
    <row r="351" spans="1:11" x14ac:dyDescent="0.35">
      <c r="A351" t="s">
        <v>163</v>
      </c>
      <c r="B351" t="s">
        <v>165</v>
      </c>
      <c r="C351" t="s">
        <v>164</v>
      </c>
      <c r="D351" t="s">
        <v>166</v>
      </c>
      <c r="E351">
        <v>22.943185664200001</v>
      </c>
      <c r="F351">
        <v>1299.053386</v>
      </c>
      <c r="G351">
        <v>65.845087501899997</v>
      </c>
      <c r="H351">
        <v>358088.438845</v>
      </c>
      <c r="I351">
        <v>58649.457772000002</v>
      </c>
      <c r="J351">
        <v>1387.8416591600001</v>
      </c>
      <c r="K351" t="s">
        <v>242</v>
      </c>
    </row>
    <row r="352" spans="1:11" x14ac:dyDescent="0.35">
      <c r="A352" t="s">
        <v>163</v>
      </c>
      <c r="B352" t="s">
        <v>167</v>
      </c>
      <c r="C352" t="s">
        <v>164</v>
      </c>
      <c r="D352" t="s">
        <v>168</v>
      </c>
      <c r="E352">
        <v>15257.692907299999</v>
      </c>
      <c r="F352">
        <v>17062.674692199998</v>
      </c>
      <c r="G352">
        <v>7490.3606131799997</v>
      </c>
      <c r="H352">
        <v>46768.963213399998</v>
      </c>
      <c r="I352">
        <v>1197.6274426499999</v>
      </c>
      <c r="J352">
        <v>39810.7282127</v>
      </c>
      <c r="K352" t="s">
        <v>243</v>
      </c>
    </row>
    <row r="353" spans="1:11" x14ac:dyDescent="0.35">
      <c r="A353" t="s">
        <v>163</v>
      </c>
      <c r="B353" t="s">
        <v>169</v>
      </c>
      <c r="C353" t="s">
        <v>164</v>
      </c>
      <c r="D353" t="s">
        <v>170</v>
      </c>
      <c r="E353">
        <v>6321.4339484700004</v>
      </c>
      <c r="F353">
        <v>29970.625477699999</v>
      </c>
      <c r="G353">
        <v>40604.836327899997</v>
      </c>
      <c r="H353">
        <v>68350.411662700004</v>
      </c>
      <c r="I353">
        <v>30287.003326800001</v>
      </c>
      <c r="J353">
        <v>76896.895754099998</v>
      </c>
      <c r="K353" t="s">
        <v>243</v>
      </c>
    </row>
    <row r="354" spans="1:11" x14ac:dyDescent="0.35">
      <c r="A354" t="s">
        <v>163</v>
      </c>
      <c r="B354" t="s">
        <v>171</v>
      </c>
      <c r="C354" t="s">
        <v>164</v>
      </c>
      <c r="D354" t="s">
        <v>172</v>
      </c>
      <c r="E354">
        <v>4192.5763001300002</v>
      </c>
      <c r="F354">
        <v>10656.558439500001</v>
      </c>
      <c r="G354">
        <v>35218.135488499996</v>
      </c>
      <c r="H354">
        <v>13439.369730799999</v>
      </c>
      <c r="I354">
        <v>238.80845972</v>
      </c>
      <c r="J354">
        <v>50067.270228100002</v>
      </c>
      <c r="K354" t="s">
        <v>243</v>
      </c>
    </row>
    <row r="355" spans="1:11" x14ac:dyDescent="0.35">
      <c r="A355" t="s">
        <v>163</v>
      </c>
      <c r="B355" t="s">
        <v>173</v>
      </c>
      <c r="C355" t="s">
        <v>164</v>
      </c>
      <c r="D355" t="s">
        <v>174</v>
      </c>
      <c r="E355">
        <v>4938.5629631499996</v>
      </c>
      <c r="F355">
        <v>21807.2185723</v>
      </c>
      <c r="G355">
        <v>34982.042978899997</v>
      </c>
      <c r="H355">
        <v>57566.890335700002</v>
      </c>
      <c r="I355">
        <v>3838.7032864399998</v>
      </c>
      <c r="J355">
        <v>61727.824514400003</v>
      </c>
      <c r="K355" t="s">
        <v>243</v>
      </c>
    </row>
    <row r="356" spans="1:11" x14ac:dyDescent="0.35">
      <c r="A356" t="s">
        <v>163</v>
      </c>
      <c r="B356" t="s">
        <v>175</v>
      </c>
      <c r="C356" t="s">
        <v>164</v>
      </c>
      <c r="D356" t="s">
        <v>176</v>
      </c>
      <c r="E356">
        <v>8964.2362134399991</v>
      </c>
      <c r="F356">
        <v>24444.082376300001</v>
      </c>
      <c r="G356">
        <v>15532.727560900001</v>
      </c>
      <c r="H356">
        <v>9444.5256576699994</v>
      </c>
      <c r="I356">
        <v>394.91036522000002</v>
      </c>
      <c r="J356">
        <v>48941.0461507</v>
      </c>
      <c r="K356" t="s">
        <v>243</v>
      </c>
    </row>
    <row r="357" spans="1:11" x14ac:dyDescent="0.35">
      <c r="A357" t="s">
        <v>163</v>
      </c>
      <c r="B357" t="s">
        <v>177</v>
      </c>
      <c r="C357" t="s">
        <v>164</v>
      </c>
      <c r="D357" t="s">
        <v>178</v>
      </c>
      <c r="E357">
        <v>2786.2481846400001</v>
      </c>
      <c r="F357">
        <v>21660.5777475</v>
      </c>
      <c r="G357">
        <v>38898.591905499998</v>
      </c>
      <c r="H357">
        <v>63011.669564099997</v>
      </c>
      <c r="I357">
        <v>11824.002350999999</v>
      </c>
      <c r="J357">
        <v>63345.417837599998</v>
      </c>
      <c r="K357" t="s">
        <v>243</v>
      </c>
    </row>
    <row r="358" spans="1:11" x14ac:dyDescent="0.35">
      <c r="A358" t="s">
        <v>163</v>
      </c>
      <c r="B358" t="s">
        <v>179</v>
      </c>
      <c r="C358" t="s">
        <v>164</v>
      </c>
      <c r="D358" t="s">
        <v>180</v>
      </c>
      <c r="E358">
        <v>1138.92886656</v>
      </c>
      <c r="F358">
        <v>21972.0028762</v>
      </c>
      <c r="G358">
        <v>37149.697243900002</v>
      </c>
      <c r="H358">
        <v>40056.511603799998</v>
      </c>
      <c r="I358">
        <v>11252.085421199999</v>
      </c>
      <c r="J358">
        <v>60260.628986700001</v>
      </c>
      <c r="K358" t="s">
        <v>243</v>
      </c>
    </row>
    <row r="359" spans="1:11" x14ac:dyDescent="0.35">
      <c r="A359" t="s">
        <v>163</v>
      </c>
      <c r="B359" t="s">
        <v>181</v>
      </c>
      <c r="C359" t="s">
        <v>164</v>
      </c>
      <c r="D359" t="s">
        <v>182</v>
      </c>
      <c r="E359">
        <v>3162.18559074</v>
      </c>
      <c r="F359">
        <v>12417.0106397</v>
      </c>
      <c r="G359">
        <v>13362.5656177</v>
      </c>
      <c r="H359">
        <v>39227.675275299996</v>
      </c>
      <c r="I359">
        <v>23166.7741174</v>
      </c>
      <c r="J359">
        <v>28941.7618482</v>
      </c>
      <c r="K359" t="s">
        <v>243</v>
      </c>
    </row>
    <row r="360" spans="1:11" x14ac:dyDescent="0.35">
      <c r="A360" t="s">
        <v>163</v>
      </c>
      <c r="B360" t="s">
        <v>183</v>
      </c>
      <c r="C360" t="s">
        <v>164</v>
      </c>
      <c r="D360" t="s">
        <v>184</v>
      </c>
      <c r="E360">
        <v>13286.3517987</v>
      </c>
      <c r="F360">
        <v>12556.6904627</v>
      </c>
      <c r="G360">
        <v>4760.1251912500002</v>
      </c>
      <c r="H360">
        <v>40604.770313000001</v>
      </c>
      <c r="I360">
        <v>24507.048915200001</v>
      </c>
      <c r="J360">
        <v>30603.1674527</v>
      </c>
      <c r="K360" t="s">
        <v>243</v>
      </c>
    </row>
    <row r="361" spans="1:11" x14ac:dyDescent="0.35">
      <c r="A361" t="s">
        <v>163</v>
      </c>
      <c r="B361" t="s">
        <v>185</v>
      </c>
      <c r="C361" t="s">
        <v>164</v>
      </c>
      <c r="D361" t="s">
        <v>186</v>
      </c>
      <c r="E361">
        <v>2011.7597397100001</v>
      </c>
      <c r="F361">
        <v>17308.240172099999</v>
      </c>
      <c r="G361">
        <v>19098.830857600002</v>
      </c>
      <c r="H361">
        <v>39559.9552845</v>
      </c>
      <c r="I361">
        <v>3077.3410534599998</v>
      </c>
      <c r="J361">
        <v>38418.830769499997</v>
      </c>
      <c r="K361" t="s">
        <v>243</v>
      </c>
    </row>
    <row r="362" spans="1:11" x14ac:dyDescent="0.35">
      <c r="A362" t="s">
        <v>163</v>
      </c>
      <c r="B362" t="s">
        <v>187</v>
      </c>
      <c r="C362" t="s">
        <v>164</v>
      </c>
      <c r="D362" t="s">
        <v>188</v>
      </c>
      <c r="E362">
        <v>10246.5898968</v>
      </c>
      <c r="F362">
        <v>8474.1478145100009</v>
      </c>
      <c r="G362">
        <v>2909.2863672499998</v>
      </c>
      <c r="H362">
        <v>10813.561025999999</v>
      </c>
      <c r="I362">
        <v>176.12782354000001</v>
      </c>
      <c r="J362">
        <v>21630.024078599999</v>
      </c>
      <c r="K362" t="s">
        <v>243</v>
      </c>
    </row>
    <row r="363" spans="1:11" x14ac:dyDescent="0.35">
      <c r="A363" t="s">
        <v>163</v>
      </c>
      <c r="B363" t="s">
        <v>189</v>
      </c>
      <c r="C363" t="s">
        <v>164</v>
      </c>
      <c r="D363" t="s">
        <v>190</v>
      </c>
      <c r="E363">
        <v>0</v>
      </c>
      <c r="F363">
        <v>0</v>
      </c>
      <c r="G363">
        <v>0</v>
      </c>
      <c r="H363">
        <v>7430.6582551499996</v>
      </c>
      <c r="I363">
        <v>52.021829490000002</v>
      </c>
      <c r="J363">
        <v>0</v>
      </c>
      <c r="K363" t="s">
        <v>243</v>
      </c>
    </row>
    <row r="364" spans="1:11" x14ac:dyDescent="0.35">
      <c r="A364" t="s">
        <v>163</v>
      </c>
      <c r="B364" t="s">
        <v>191</v>
      </c>
      <c r="C364" t="s">
        <v>164</v>
      </c>
      <c r="D364" t="s">
        <v>192</v>
      </c>
      <c r="E364">
        <v>17545.063190299999</v>
      </c>
      <c r="F364">
        <v>15884.4264396</v>
      </c>
      <c r="G364">
        <v>5605.1737955999997</v>
      </c>
      <c r="H364">
        <v>31793.816562700002</v>
      </c>
      <c r="I364">
        <v>9339.1703051799996</v>
      </c>
      <c r="J364">
        <v>39034.663425500003</v>
      </c>
      <c r="K364" t="s">
        <v>243</v>
      </c>
    </row>
    <row r="365" spans="1:11" x14ac:dyDescent="0.35">
      <c r="A365" t="s">
        <v>163</v>
      </c>
      <c r="B365" t="s">
        <v>193</v>
      </c>
      <c r="C365" t="s">
        <v>164</v>
      </c>
      <c r="D365" t="s">
        <v>194</v>
      </c>
      <c r="E365">
        <v>2281.32627955</v>
      </c>
      <c r="F365">
        <v>5247.7742194399998</v>
      </c>
      <c r="G365">
        <v>20942.148370899999</v>
      </c>
      <c r="H365">
        <v>22472.821269600001</v>
      </c>
      <c r="I365">
        <v>24211.124468599999</v>
      </c>
      <c r="J365">
        <v>28471.248869899999</v>
      </c>
      <c r="K365" t="s">
        <v>243</v>
      </c>
    </row>
    <row r="366" spans="1:11" x14ac:dyDescent="0.35">
      <c r="A366" t="s">
        <v>163</v>
      </c>
      <c r="B366" t="s">
        <v>205</v>
      </c>
      <c r="C366" t="s">
        <v>164</v>
      </c>
      <c r="D366" t="s">
        <v>206</v>
      </c>
      <c r="E366">
        <v>4385.3320702399997</v>
      </c>
      <c r="F366">
        <v>11233.680860099999</v>
      </c>
      <c r="G366">
        <v>16553.857512999999</v>
      </c>
      <c r="H366">
        <v>54047.121552500001</v>
      </c>
      <c r="I366">
        <v>20861.133478700001</v>
      </c>
      <c r="J366">
        <v>32172.870443299998</v>
      </c>
      <c r="K366" t="s">
        <v>243</v>
      </c>
    </row>
    <row r="367" spans="1:11" x14ac:dyDescent="0.35">
      <c r="A367" t="s">
        <v>163</v>
      </c>
      <c r="B367" t="s">
        <v>195</v>
      </c>
      <c r="C367" t="s">
        <v>164</v>
      </c>
      <c r="D367" t="s">
        <v>196</v>
      </c>
      <c r="E367">
        <v>1642.07680256</v>
      </c>
      <c r="F367">
        <v>345.49674642999997</v>
      </c>
      <c r="G367">
        <v>206.35845169000001</v>
      </c>
      <c r="H367">
        <v>6324.6464864899999</v>
      </c>
      <c r="I367">
        <v>5152.4600744400004</v>
      </c>
      <c r="J367">
        <v>2193.9320006799999</v>
      </c>
      <c r="K367" t="s">
        <v>243</v>
      </c>
    </row>
    <row r="368" spans="1:11" x14ac:dyDescent="0.35">
      <c r="A368" t="s">
        <v>163</v>
      </c>
      <c r="B368" t="s">
        <v>197</v>
      </c>
      <c r="C368" t="s">
        <v>164</v>
      </c>
      <c r="D368" t="s">
        <v>198</v>
      </c>
      <c r="E368">
        <v>13009.0373022</v>
      </c>
      <c r="F368">
        <v>2881.6143419499999</v>
      </c>
      <c r="G368">
        <v>728.74505749000002</v>
      </c>
      <c r="H368">
        <v>13766.9074894</v>
      </c>
      <c r="I368">
        <v>22931.242498600001</v>
      </c>
      <c r="J368">
        <v>16619.396701599999</v>
      </c>
      <c r="K368" t="s">
        <v>243</v>
      </c>
    </row>
    <row r="369" spans="1:11" x14ac:dyDescent="0.35">
      <c r="A369" t="s">
        <v>163</v>
      </c>
      <c r="B369" t="s">
        <v>199</v>
      </c>
      <c r="C369" t="s">
        <v>164</v>
      </c>
      <c r="D369" t="s">
        <v>200</v>
      </c>
      <c r="E369">
        <v>2142.43978294</v>
      </c>
      <c r="F369">
        <v>13172.0208447</v>
      </c>
      <c r="G369">
        <v>8907.2069922600003</v>
      </c>
      <c r="H369">
        <v>10169.809203500001</v>
      </c>
      <c r="I369">
        <v>8100.3235244699999</v>
      </c>
      <c r="J369">
        <v>24221.667619899999</v>
      </c>
      <c r="K369" t="s">
        <v>243</v>
      </c>
    </row>
    <row r="370" spans="1:11" x14ac:dyDescent="0.35">
      <c r="A370" t="s">
        <v>163</v>
      </c>
      <c r="B370" t="s">
        <v>201</v>
      </c>
      <c r="C370" t="s">
        <v>164</v>
      </c>
      <c r="D370" t="s">
        <v>202</v>
      </c>
      <c r="E370">
        <v>0</v>
      </c>
      <c r="F370">
        <v>240.60905216</v>
      </c>
      <c r="G370">
        <v>1429.62604031</v>
      </c>
      <c r="H370">
        <v>46374.551434599998</v>
      </c>
      <c r="I370">
        <v>26528.075097299999</v>
      </c>
      <c r="J370">
        <v>1670.2350924699999</v>
      </c>
      <c r="K370" t="s">
        <v>243</v>
      </c>
    </row>
    <row r="371" spans="1:11" x14ac:dyDescent="0.35">
      <c r="A371" t="s">
        <v>163</v>
      </c>
      <c r="B371" t="s">
        <v>203</v>
      </c>
      <c r="C371" t="s">
        <v>164</v>
      </c>
      <c r="D371" t="s">
        <v>204</v>
      </c>
      <c r="E371">
        <v>5496.4371302600002</v>
      </c>
      <c r="F371">
        <v>8140.4081807399998</v>
      </c>
      <c r="G371">
        <v>2844.8282388399998</v>
      </c>
      <c r="H371">
        <v>38239.269031900003</v>
      </c>
      <c r="I371">
        <v>160.52216534999999</v>
      </c>
      <c r="J371">
        <v>16481.673549800002</v>
      </c>
      <c r="K371" t="s">
        <v>243</v>
      </c>
    </row>
    <row r="372" spans="1:11" x14ac:dyDescent="0.35">
      <c r="A372" t="s">
        <v>163</v>
      </c>
      <c r="B372" t="s">
        <v>207</v>
      </c>
      <c r="C372" t="s">
        <v>164</v>
      </c>
      <c r="D372" t="s">
        <v>208</v>
      </c>
      <c r="E372">
        <v>30409.705141400002</v>
      </c>
      <c r="F372">
        <v>5903.6598733199999</v>
      </c>
      <c r="G372">
        <v>35.211461550000003</v>
      </c>
      <c r="H372">
        <v>16326.0073913</v>
      </c>
      <c r="I372">
        <v>2330.1158035200001</v>
      </c>
      <c r="J372">
        <v>36348.576476299997</v>
      </c>
      <c r="K372" t="s">
        <v>243</v>
      </c>
    </row>
    <row r="373" spans="1:11" x14ac:dyDescent="0.35">
      <c r="A373" t="s">
        <v>163</v>
      </c>
      <c r="B373" t="s">
        <v>209</v>
      </c>
      <c r="C373" t="s">
        <v>164</v>
      </c>
      <c r="D373" t="s">
        <v>210</v>
      </c>
      <c r="E373">
        <v>9827.2871448200003</v>
      </c>
      <c r="F373">
        <v>14195.8738177</v>
      </c>
      <c r="G373">
        <v>9373.0691117700007</v>
      </c>
      <c r="H373">
        <v>31168.553375899999</v>
      </c>
      <c r="I373">
        <v>276.43387354999999</v>
      </c>
      <c r="J373">
        <v>33396.230074300001</v>
      </c>
      <c r="K373" t="s">
        <v>243</v>
      </c>
    </row>
    <row r="374" spans="1:11" x14ac:dyDescent="0.35">
      <c r="A374" t="s">
        <v>163</v>
      </c>
      <c r="B374" t="s">
        <v>211</v>
      </c>
      <c r="C374" t="s">
        <v>164</v>
      </c>
      <c r="D374" t="s">
        <v>212</v>
      </c>
      <c r="E374">
        <v>32874.442432199998</v>
      </c>
      <c r="F374">
        <v>23399.450121499998</v>
      </c>
      <c r="G374">
        <v>4948.5419461600004</v>
      </c>
      <c r="H374">
        <v>19778.941814199999</v>
      </c>
      <c r="I374">
        <v>18459.5144454</v>
      </c>
      <c r="J374">
        <v>61222.434499900002</v>
      </c>
      <c r="K374" t="s">
        <v>243</v>
      </c>
    </row>
    <row r="375" spans="1:11" x14ac:dyDescent="0.35">
      <c r="A375" t="s">
        <v>163</v>
      </c>
      <c r="B375" t="s">
        <v>213</v>
      </c>
      <c r="C375" t="s">
        <v>164</v>
      </c>
      <c r="D375" t="s">
        <v>214</v>
      </c>
      <c r="E375">
        <v>13274.613276800001</v>
      </c>
      <c r="F375">
        <v>10499.5830246</v>
      </c>
      <c r="G375">
        <v>5876.7282161200001</v>
      </c>
      <c r="H375">
        <v>20810.147008799999</v>
      </c>
      <c r="I375">
        <v>386.94667721000002</v>
      </c>
      <c r="J375">
        <v>29650.9245175</v>
      </c>
      <c r="K375" t="s">
        <v>243</v>
      </c>
    </row>
    <row r="376" spans="1:11" x14ac:dyDescent="0.35">
      <c r="A376" t="s">
        <v>163</v>
      </c>
      <c r="B376" t="s">
        <v>165</v>
      </c>
      <c r="C376" t="s">
        <v>164</v>
      </c>
      <c r="D376" t="s">
        <v>166</v>
      </c>
      <c r="E376">
        <v>32445.190205399998</v>
      </c>
      <c r="F376">
        <v>82251.986342899996</v>
      </c>
      <c r="G376">
        <v>28597.732849299999</v>
      </c>
      <c r="H376">
        <v>216181.37085400001</v>
      </c>
      <c r="I376">
        <v>58649.458008900001</v>
      </c>
      <c r="J376">
        <v>143294.90939799999</v>
      </c>
      <c r="K376" t="s">
        <v>243</v>
      </c>
    </row>
    <row r="377" spans="1:11" x14ac:dyDescent="0.35">
      <c r="A377" t="s">
        <v>163</v>
      </c>
      <c r="B377" t="s">
        <v>167</v>
      </c>
      <c r="C377" t="s">
        <v>164</v>
      </c>
      <c r="D377" t="s">
        <v>168</v>
      </c>
      <c r="E377">
        <v>33866.024544699998</v>
      </c>
      <c r="F377">
        <v>769.884595827</v>
      </c>
      <c r="G377">
        <v>1.1424493089100001</v>
      </c>
      <c r="H377">
        <v>51942.639867099999</v>
      </c>
      <c r="I377">
        <v>1197.62744862</v>
      </c>
      <c r="J377">
        <v>34637.051589800001</v>
      </c>
      <c r="K377" t="s">
        <v>244</v>
      </c>
    </row>
    <row r="378" spans="1:11" x14ac:dyDescent="0.35">
      <c r="A378" t="s">
        <v>163</v>
      </c>
      <c r="B378" t="s">
        <v>169</v>
      </c>
      <c r="C378" t="s">
        <v>164</v>
      </c>
      <c r="D378" t="s">
        <v>170</v>
      </c>
      <c r="E378">
        <v>55835.078750300003</v>
      </c>
      <c r="F378">
        <v>3732.7933490400001</v>
      </c>
      <c r="G378">
        <v>367.78263304699999</v>
      </c>
      <c r="H378">
        <v>85311.652482300007</v>
      </c>
      <c r="I378">
        <v>30287.003448300002</v>
      </c>
      <c r="J378">
        <v>59935.654732399998</v>
      </c>
      <c r="K378" t="s">
        <v>244</v>
      </c>
    </row>
    <row r="379" spans="1:11" x14ac:dyDescent="0.35">
      <c r="A379" t="s">
        <v>163</v>
      </c>
      <c r="B379" t="s">
        <v>171</v>
      </c>
      <c r="C379" t="s">
        <v>164</v>
      </c>
      <c r="D379" t="s">
        <v>172</v>
      </c>
      <c r="E379">
        <v>919.872008016</v>
      </c>
      <c r="F379">
        <v>2124.2537192700001</v>
      </c>
      <c r="G379">
        <v>33571.404954700003</v>
      </c>
      <c r="H379">
        <v>26891.109228199999</v>
      </c>
      <c r="I379">
        <v>238.80845067600001</v>
      </c>
      <c r="J379">
        <v>36615.530681999997</v>
      </c>
      <c r="K379" t="s">
        <v>244</v>
      </c>
    </row>
    <row r="380" spans="1:11" x14ac:dyDescent="0.35">
      <c r="A380" t="s">
        <v>163</v>
      </c>
      <c r="B380" t="s">
        <v>173</v>
      </c>
      <c r="C380" t="s">
        <v>164</v>
      </c>
      <c r="D380" t="s">
        <v>174</v>
      </c>
      <c r="E380">
        <v>9037.8784179600007</v>
      </c>
      <c r="F380">
        <v>21653.3449287</v>
      </c>
      <c r="G380">
        <v>736.34668945500005</v>
      </c>
      <c r="H380">
        <v>87867.144574299993</v>
      </c>
      <c r="I380">
        <v>3838.7033706000002</v>
      </c>
      <c r="J380">
        <v>31427.570036100002</v>
      </c>
      <c r="K380" t="s">
        <v>244</v>
      </c>
    </row>
    <row r="381" spans="1:11" x14ac:dyDescent="0.35">
      <c r="A381" t="s">
        <v>163</v>
      </c>
      <c r="B381" t="s">
        <v>175</v>
      </c>
      <c r="C381" t="s">
        <v>164</v>
      </c>
      <c r="D381" t="s">
        <v>176</v>
      </c>
      <c r="E381">
        <v>4377.5137108899999</v>
      </c>
      <c r="F381">
        <v>22611.315374099999</v>
      </c>
      <c r="G381">
        <v>92.384781329500001</v>
      </c>
      <c r="H381">
        <v>31304.357926199998</v>
      </c>
      <c r="I381">
        <v>394.910360217</v>
      </c>
      <c r="J381">
        <v>27081.213866300001</v>
      </c>
      <c r="K381" t="s">
        <v>244</v>
      </c>
    </row>
    <row r="382" spans="1:11" x14ac:dyDescent="0.35">
      <c r="A382" t="s">
        <v>163</v>
      </c>
      <c r="B382" t="s">
        <v>177</v>
      </c>
      <c r="C382" t="s">
        <v>164</v>
      </c>
      <c r="D382" t="s">
        <v>178</v>
      </c>
      <c r="E382">
        <v>4320.4822249999997</v>
      </c>
      <c r="F382">
        <v>15017.858365399999</v>
      </c>
      <c r="G382">
        <v>26342.320376399999</v>
      </c>
      <c r="H382">
        <v>80676.426360099998</v>
      </c>
      <c r="I382">
        <v>11824.0024679</v>
      </c>
      <c r="J382">
        <v>45680.660966900003</v>
      </c>
      <c r="K382" t="s">
        <v>244</v>
      </c>
    </row>
    <row r="383" spans="1:11" x14ac:dyDescent="0.35">
      <c r="A383" t="s">
        <v>163</v>
      </c>
      <c r="B383" t="s">
        <v>179</v>
      </c>
      <c r="C383" t="s">
        <v>164</v>
      </c>
      <c r="D383" t="s">
        <v>180</v>
      </c>
      <c r="E383">
        <v>15120.6987426</v>
      </c>
      <c r="F383">
        <v>23745.780781199999</v>
      </c>
      <c r="G383">
        <v>569.11544474100003</v>
      </c>
      <c r="H383">
        <v>60881.545451999998</v>
      </c>
      <c r="I383">
        <v>11252.0854955</v>
      </c>
      <c r="J383">
        <v>39435.594968600002</v>
      </c>
      <c r="K383" t="s">
        <v>244</v>
      </c>
    </row>
    <row r="384" spans="1:11" x14ac:dyDescent="0.35">
      <c r="A384" t="s">
        <v>163</v>
      </c>
      <c r="B384" t="s">
        <v>181</v>
      </c>
      <c r="C384" t="s">
        <v>164</v>
      </c>
      <c r="D384" t="s">
        <v>182</v>
      </c>
      <c r="E384">
        <v>22266.722967500002</v>
      </c>
      <c r="F384">
        <v>551.08015256099998</v>
      </c>
      <c r="G384">
        <v>4.4184717500900001</v>
      </c>
      <c r="H384">
        <v>45347.215280099997</v>
      </c>
      <c r="I384">
        <v>23166.774244799999</v>
      </c>
      <c r="J384">
        <v>22822.221591900001</v>
      </c>
      <c r="K384" t="s">
        <v>244</v>
      </c>
    </row>
    <row r="385" spans="1:11" x14ac:dyDescent="0.35">
      <c r="A385" t="s">
        <v>163</v>
      </c>
      <c r="B385" t="s">
        <v>183</v>
      </c>
      <c r="C385" t="s">
        <v>164</v>
      </c>
      <c r="D385" t="s">
        <v>184</v>
      </c>
      <c r="E385">
        <v>6571.1018466100004</v>
      </c>
      <c r="F385">
        <v>3718.3778001999999</v>
      </c>
      <c r="G385">
        <v>1415.33834591</v>
      </c>
      <c r="H385">
        <v>59503.119875700002</v>
      </c>
      <c r="I385">
        <v>24507.048821100001</v>
      </c>
      <c r="J385">
        <v>11704.8179927</v>
      </c>
      <c r="K385" t="s">
        <v>244</v>
      </c>
    </row>
    <row r="386" spans="1:11" x14ac:dyDescent="0.35">
      <c r="A386" t="s">
        <v>163</v>
      </c>
      <c r="B386" t="s">
        <v>185</v>
      </c>
      <c r="C386" t="s">
        <v>164</v>
      </c>
      <c r="D386" t="s">
        <v>186</v>
      </c>
      <c r="E386">
        <v>13943.8859163</v>
      </c>
      <c r="F386">
        <v>891.40589866000005</v>
      </c>
      <c r="G386">
        <v>1.8517220673499999</v>
      </c>
      <c r="H386">
        <v>63141.642619099999</v>
      </c>
      <c r="I386">
        <v>3077.3410694099998</v>
      </c>
      <c r="J386">
        <v>14837.143537100001</v>
      </c>
      <c r="K386" t="s">
        <v>244</v>
      </c>
    </row>
    <row r="387" spans="1:11" x14ac:dyDescent="0.35">
      <c r="A387" t="s">
        <v>163</v>
      </c>
      <c r="B387" t="s">
        <v>187</v>
      </c>
      <c r="C387" t="s">
        <v>164</v>
      </c>
      <c r="D387" t="s">
        <v>188</v>
      </c>
      <c r="E387">
        <v>14208.1400268</v>
      </c>
      <c r="F387">
        <v>853.74235520499997</v>
      </c>
      <c r="G387">
        <v>0</v>
      </c>
      <c r="H387">
        <v>17381.702652799999</v>
      </c>
      <c r="I387">
        <v>176.12783325199999</v>
      </c>
      <c r="J387">
        <v>15061.882382</v>
      </c>
      <c r="K387" t="s">
        <v>244</v>
      </c>
    </row>
    <row r="388" spans="1:11" x14ac:dyDescent="0.35">
      <c r="A388" t="s">
        <v>163</v>
      </c>
      <c r="B388" t="s">
        <v>189</v>
      </c>
      <c r="C388" t="s">
        <v>164</v>
      </c>
      <c r="D388" t="s">
        <v>190</v>
      </c>
      <c r="E388">
        <v>0.83088438295900002</v>
      </c>
      <c r="F388">
        <v>287.93409872299998</v>
      </c>
      <c r="G388">
        <v>124.80957304899999</v>
      </c>
      <c r="H388">
        <v>7017.0837191399996</v>
      </c>
      <c r="I388">
        <v>52.021836268000001</v>
      </c>
      <c r="J388">
        <v>413.57455615499998</v>
      </c>
      <c r="K388" t="s">
        <v>244</v>
      </c>
    </row>
    <row r="389" spans="1:11" x14ac:dyDescent="0.35">
      <c r="A389" t="s">
        <v>163</v>
      </c>
      <c r="B389" t="s">
        <v>191</v>
      </c>
      <c r="C389" t="s">
        <v>164</v>
      </c>
      <c r="D389" t="s">
        <v>192</v>
      </c>
      <c r="E389">
        <v>32920.010522700002</v>
      </c>
      <c r="F389">
        <v>1.86284622042</v>
      </c>
      <c r="G389">
        <v>0</v>
      </c>
      <c r="H389">
        <v>37906.606532600003</v>
      </c>
      <c r="I389">
        <v>9339.1703641700005</v>
      </c>
      <c r="J389">
        <v>32921.8733689</v>
      </c>
      <c r="K389" t="s">
        <v>244</v>
      </c>
    </row>
    <row r="390" spans="1:11" x14ac:dyDescent="0.35">
      <c r="A390" t="s">
        <v>163</v>
      </c>
      <c r="B390" t="s">
        <v>193</v>
      </c>
      <c r="C390" t="s">
        <v>164</v>
      </c>
      <c r="D390" t="s">
        <v>194</v>
      </c>
      <c r="E390">
        <v>6909.0629317399998</v>
      </c>
      <c r="F390">
        <v>8338.172423</v>
      </c>
      <c r="G390">
        <v>274.339419771</v>
      </c>
      <c r="H390">
        <v>35422.495334799998</v>
      </c>
      <c r="I390">
        <v>24211.124401100002</v>
      </c>
      <c r="J390">
        <v>15521.574774500001</v>
      </c>
      <c r="K390" t="s">
        <v>244</v>
      </c>
    </row>
    <row r="391" spans="1:11" x14ac:dyDescent="0.35">
      <c r="A391" t="s">
        <v>163</v>
      </c>
      <c r="B391" t="s">
        <v>205</v>
      </c>
      <c r="C391" t="s">
        <v>164</v>
      </c>
      <c r="D391" t="s">
        <v>206</v>
      </c>
      <c r="E391">
        <v>11461.0838606</v>
      </c>
      <c r="F391">
        <v>16664.414078999998</v>
      </c>
      <c r="G391">
        <v>591.35070938800004</v>
      </c>
      <c r="H391">
        <v>57503.1429049</v>
      </c>
      <c r="I391">
        <v>20861.133623500002</v>
      </c>
      <c r="J391">
        <v>28716.8486491</v>
      </c>
      <c r="K391" t="s">
        <v>244</v>
      </c>
    </row>
    <row r="392" spans="1:11" x14ac:dyDescent="0.35">
      <c r="A392" t="s">
        <v>163</v>
      </c>
      <c r="B392" t="s">
        <v>195</v>
      </c>
      <c r="C392" t="s">
        <v>164</v>
      </c>
      <c r="D392" t="s">
        <v>196</v>
      </c>
      <c r="E392">
        <v>50.524391155399996</v>
      </c>
      <c r="F392">
        <v>909.62121413800003</v>
      </c>
      <c r="G392">
        <v>0</v>
      </c>
      <c r="H392">
        <v>7558.4328659499997</v>
      </c>
      <c r="I392">
        <v>5152.4600606699996</v>
      </c>
      <c r="J392">
        <v>960.14560529400001</v>
      </c>
      <c r="K392" t="s">
        <v>244</v>
      </c>
    </row>
    <row r="393" spans="1:11" x14ac:dyDescent="0.35">
      <c r="A393" t="s">
        <v>163</v>
      </c>
      <c r="B393" t="s">
        <v>197</v>
      </c>
      <c r="C393" t="s">
        <v>164</v>
      </c>
      <c r="D393" t="s">
        <v>198</v>
      </c>
      <c r="E393">
        <v>8730.9940169799993</v>
      </c>
      <c r="F393">
        <v>3870.1972080400001</v>
      </c>
      <c r="G393">
        <v>48.461652736799998</v>
      </c>
      <c r="H393">
        <v>17736.651188299998</v>
      </c>
      <c r="I393">
        <v>22931.242655999999</v>
      </c>
      <c r="J393">
        <v>12649.652877799999</v>
      </c>
      <c r="K393" t="s">
        <v>244</v>
      </c>
    </row>
    <row r="394" spans="1:11" x14ac:dyDescent="0.35">
      <c r="A394" t="s">
        <v>163</v>
      </c>
      <c r="B394" t="s">
        <v>199</v>
      </c>
      <c r="C394" t="s">
        <v>164</v>
      </c>
      <c r="D394" t="s">
        <v>200</v>
      </c>
      <c r="E394">
        <v>3284.8089532600002</v>
      </c>
      <c r="F394">
        <v>6859.5405816700004</v>
      </c>
      <c r="G394">
        <v>4.6524034652199999</v>
      </c>
      <c r="H394">
        <v>24242.474851800001</v>
      </c>
      <c r="I394">
        <v>8100.3235712100004</v>
      </c>
      <c r="J394">
        <v>10149.001938400001</v>
      </c>
      <c r="K394" t="s">
        <v>244</v>
      </c>
    </row>
    <row r="395" spans="1:11" x14ac:dyDescent="0.35">
      <c r="A395" t="s">
        <v>163</v>
      </c>
      <c r="B395" t="s">
        <v>201</v>
      </c>
      <c r="C395" t="s">
        <v>164</v>
      </c>
      <c r="D395" t="s">
        <v>202</v>
      </c>
      <c r="E395">
        <v>28.331596091400002</v>
      </c>
      <c r="F395">
        <v>25.5093887403</v>
      </c>
      <c r="G395">
        <v>10063.202872600001</v>
      </c>
      <c r="H395">
        <v>37927.742730999998</v>
      </c>
      <c r="I395">
        <v>26528.074920700001</v>
      </c>
      <c r="J395">
        <v>10117.0438574</v>
      </c>
      <c r="K395" t="s">
        <v>244</v>
      </c>
    </row>
    <row r="396" spans="1:11" x14ac:dyDescent="0.35">
      <c r="A396" t="s">
        <v>163</v>
      </c>
      <c r="B396" t="s">
        <v>203</v>
      </c>
      <c r="C396" t="s">
        <v>164</v>
      </c>
      <c r="D396" t="s">
        <v>204</v>
      </c>
      <c r="E396">
        <v>10052.031860200001</v>
      </c>
      <c r="F396">
        <v>4619.28217993</v>
      </c>
      <c r="G396">
        <v>804.762073633</v>
      </c>
      <c r="H396">
        <v>39244.866483199999</v>
      </c>
      <c r="I396">
        <v>160.522156282</v>
      </c>
      <c r="J396">
        <v>15476.076113700001</v>
      </c>
      <c r="K396" t="s">
        <v>244</v>
      </c>
    </row>
    <row r="397" spans="1:11" x14ac:dyDescent="0.35">
      <c r="A397" t="s">
        <v>163</v>
      </c>
      <c r="B397" t="s">
        <v>207</v>
      </c>
      <c r="C397" t="s">
        <v>164</v>
      </c>
      <c r="D397" t="s">
        <v>208</v>
      </c>
      <c r="E397">
        <v>9836.79487419</v>
      </c>
      <c r="F397">
        <v>9119.7692191700007</v>
      </c>
      <c r="G397">
        <v>15635.776381600001</v>
      </c>
      <c r="H397">
        <v>18082.243422899999</v>
      </c>
      <c r="I397">
        <v>2330.1157457499999</v>
      </c>
      <c r="J397">
        <v>34592.340474999997</v>
      </c>
      <c r="K397" t="s">
        <v>244</v>
      </c>
    </row>
    <row r="398" spans="1:11" x14ac:dyDescent="0.35">
      <c r="A398" t="s">
        <v>163</v>
      </c>
      <c r="B398" t="s">
        <v>209</v>
      </c>
      <c r="C398" t="s">
        <v>164</v>
      </c>
      <c r="D398" t="s">
        <v>210</v>
      </c>
      <c r="E398">
        <v>7678.1830783799996</v>
      </c>
      <c r="F398">
        <v>18152.319806399999</v>
      </c>
      <c r="G398">
        <v>339.923833065</v>
      </c>
      <c r="H398">
        <v>38394.356975800001</v>
      </c>
      <c r="I398">
        <v>276.43387728099998</v>
      </c>
      <c r="J398">
        <v>26170.426717800001</v>
      </c>
      <c r="K398" t="s">
        <v>244</v>
      </c>
    </row>
    <row r="399" spans="1:11" x14ac:dyDescent="0.35">
      <c r="A399" t="s">
        <v>163</v>
      </c>
      <c r="B399" t="s">
        <v>211</v>
      </c>
      <c r="C399" t="s">
        <v>164</v>
      </c>
      <c r="D399" t="s">
        <v>212</v>
      </c>
      <c r="E399">
        <v>47200.168202599998</v>
      </c>
      <c r="F399">
        <v>2685.8050284699998</v>
      </c>
      <c r="G399">
        <v>114.37021783199999</v>
      </c>
      <c r="H399">
        <v>31001.0328075</v>
      </c>
      <c r="I399">
        <v>18459.5145238</v>
      </c>
      <c r="J399">
        <v>50000.343448899999</v>
      </c>
      <c r="K399" t="s">
        <v>244</v>
      </c>
    </row>
    <row r="400" spans="1:11" x14ac:dyDescent="0.35">
      <c r="A400" t="s">
        <v>163</v>
      </c>
      <c r="B400" t="s">
        <v>213</v>
      </c>
      <c r="C400" t="s">
        <v>164</v>
      </c>
      <c r="D400" t="s">
        <v>214</v>
      </c>
      <c r="E400">
        <v>3071.30643465</v>
      </c>
      <c r="F400">
        <v>18342.619712</v>
      </c>
      <c r="G400">
        <v>894.01526718100001</v>
      </c>
      <c r="H400">
        <v>28153.1300964</v>
      </c>
      <c r="I400">
        <v>386.94668217499998</v>
      </c>
      <c r="J400">
        <v>22307.941413799999</v>
      </c>
      <c r="K400" t="s">
        <v>244</v>
      </c>
    </row>
    <row r="401" spans="1:11" x14ac:dyDescent="0.35">
      <c r="A401" t="s">
        <v>163</v>
      </c>
      <c r="B401" t="s">
        <v>165</v>
      </c>
      <c r="C401" t="s">
        <v>164</v>
      </c>
      <c r="D401" t="s">
        <v>166</v>
      </c>
      <c r="E401">
        <v>66733.337933300005</v>
      </c>
      <c r="F401">
        <v>6217.3890874299996</v>
      </c>
      <c r="G401">
        <v>52.369150331199997</v>
      </c>
      <c r="H401">
        <v>286473.18433700001</v>
      </c>
      <c r="I401">
        <v>58649.457759099998</v>
      </c>
      <c r="J401">
        <v>73003.096171099998</v>
      </c>
      <c r="K401" t="s">
        <v>244</v>
      </c>
    </row>
    <row r="402" spans="1:11" x14ac:dyDescent="0.35">
      <c r="A402" t="s">
        <v>163</v>
      </c>
      <c r="B402" t="s">
        <v>167</v>
      </c>
      <c r="C402" t="s">
        <v>164</v>
      </c>
      <c r="D402" t="s">
        <v>168</v>
      </c>
      <c r="E402">
        <v>34629.291354100002</v>
      </c>
      <c r="F402">
        <v>8.5299295623900004</v>
      </c>
      <c r="G402">
        <v>0</v>
      </c>
      <c r="H402">
        <v>51941.870172199997</v>
      </c>
      <c r="I402">
        <v>1197.62744817</v>
      </c>
      <c r="J402">
        <v>34637.821283700003</v>
      </c>
      <c r="K402" t="s">
        <v>245</v>
      </c>
    </row>
    <row r="403" spans="1:11" x14ac:dyDescent="0.35">
      <c r="A403" t="s">
        <v>163</v>
      </c>
      <c r="B403" t="s">
        <v>169</v>
      </c>
      <c r="C403" t="s">
        <v>164</v>
      </c>
      <c r="D403" t="s">
        <v>170</v>
      </c>
      <c r="E403">
        <v>59541.3034807</v>
      </c>
      <c r="F403">
        <v>1021.3706830900001</v>
      </c>
      <c r="G403">
        <v>0</v>
      </c>
      <c r="H403">
        <v>84684.633054200007</v>
      </c>
      <c r="I403">
        <v>30287.003442199999</v>
      </c>
      <c r="J403">
        <v>60562.674163800002</v>
      </c>
      <c r="K403" t="s">
        <v>245</v>
      </c>
    </row>
    <row r="404" spans="1:11" x14ac:dyDescent="0.35">
      <c r="A404" t="s">
        <v>163</v>
      </c>
      <c r="B404" t="s">
        <v>171</v>
      </c>
      <c r="C404" t="s">
        <v>164</v>
      </c>
      <c r="D404" t="s">
        <v>172</v>
      </c>
      <c r="E404">
        <v>1803.16668304</v>
      </c>
      <c r="F404">
        <v>1328.2915418499999</v>
      </c>
      <c r="G404">
        <v>33375.880414599997</v>
      </c>
      <c r="H404">
        <v>26999.3012604</v>
      </c>
      <c r="I404">
        <v>238.808450609</v>
      </c>
      <c r="J404">
        <v>36507.338639499998</v>
      </c>
      <c r="K404" t="s">
        <v>245</v>
      </c>
    </row>
    <row r="405" spans="1:11" x14ac:dyDescent="0.35">
      <c r="A405" t="s">
        <v>163</v>
      </c>
      <c r="B405" t="s">
        <v>173</v>
      </c>
      <c r="C405" t="s">
        <v>164</v>
      </c>
      <c r="D405" t="s">
        <v>174</v>
      </c>
      <c r="E405">
        <v>15035.707720099999</v>
      </c>
      <c r="F405">
        <v>16811.5598751</v>
      </c>
      <c r="G405">
        <v>34.154443389800001</v>
      </c>
      <c r="H405">
        <v>87413.292580900001</v>
      </c>
      <c r="I405">
        <v>3838.70336761</v>
      </c>
      <c r="J405">
        <v>31881.422038600002</v>
      </c>
      <c r="K405" t="s">
        <v>245</v>
      </c>
    </row>
    <row r="406" spans="1:11" x14ac:dyDescent="0.35">
      <c r="A406" t="s">
        <v>163</v>
      </c>
      <c r="B406" t="s">
        <v>175</v>
      </c>
      <c r="C406" t="s">
        <v>164</v>
      </c>
      <c r="D406" t="s">
        <v>176</v>
      </c>
      <c r="E406">
        <v>5845.6718665799999</v>
      </c>
      <c r="F406">
        <v>21222.433088000002</v>
      </c>
      <c r="G406">
        <v>0</v>
      </c>
      <c r="H406">
        <v>31317.466839600002</v>
      </c>
      <c r="I406">
        <v>394.910360217</v>
      </c>
      <c r="J406">
        <v>27068.104954599999</v>
      </c>
      <c r="K406" t="s">
        <v>245</v>
      </c>
    </row>
    <row r="407" spans="1:11" x14ac:dyDescent="0.35">
      <c r="A407" t="s">
        <v>163</v>
      </c>
      <c r="B407" t="s">
        <v>177</v>
      </c>
      <c r="C407" t="s">
        <v>164</v>
      </c>
      <c r="D407" t="s">
        <v>178</v>
      </c>
      <c r="E407">
        <v>2334.3331672499999</v>
      </c>
      <c r="F407">
        <v>23346.241636499999</v>
      </c>
      <c r="G407">
        <v>19949.902485300001</v>
      </c>
      <c r="H407">
        <v>80726.610043199995</v>
      </c>
      <c r="I407">
        <v>11824.0024682</v>
      </c>
      <c r="J407">
        <v>45630.477289000002</v>
      </c>
      <c r="K407" t="s">
        <v>245</v>
      </c>
    </row>
    <row r="408" spans="1:11" x14ac:dyDescent="0.35">
      <c r="A408" t="s">
        <v>163</v>
      </c>
      <c r="B408" t="s">
        <v>179</v>
      </c>
      <c r="C408" t="s">
        <v>164</v>
      </c>
      <c r="D408" t="s">
        <v>180</v>
      </c>
      <c r="E408">
        <v>13329.215923100001</v>
      </c>
      <c r="F408">
        <v>25344.065655800001</v>
      </c>
      <c r="G408">
        <v>696.77615934000005</v>
      </c>
      <c r="H408">
        <v>60947.082771399997</v>
      </c>
      <c r="I408">
        <v>11252.0854998</v>
      </c>
      <c r="J408">
        <v>39370.057738299998</v>
      </c>
      <c r="K408" t="s">
        <v>245</v>
      </c>
    </row>
    <row r="409" spans="1:11" x14ac:dyDescent="0.35">
      <c r="A409" t="s">
        <v>163</v>
      </c>
      <c r="B409" t="s">
        <v>181</v>
      </c>
      <c r="C409" t="s">
        <v>164</v>
      </c>
      <c r="D409" t="s">
        <v>182</v>
      </c>
      <c r="E409">
        <v>21460.803544900002</v>
      </c>
      <c r="F409">
        <v>1069.4076094500001</v>
      </c>
      <c r="G409">
        <v>0</v>
      </c>
      <c r="H409">
        <v>45639.225707999998</v>
      </c>
      <c r="I409">
        <v>23166.774246000001</v>
      </c>
      <c r="J409">
        <v>22530.2111544</v>
      </c>
      <c r="K409" t="s">
        <v>245</v>
      </c>
    </row>
    <row r="410" spans="1:11" x14ac:dyDescent="0.35">
      <c r="A410" t="s">
        <v>163</v>
      </c>
      <c r="B410" t="s">
        <v>183</v>
      </c>
      <c r="C410" t="s">
        <v>164</v>
      </c>
      <c r="D410" t="s">
        <v>184</v>
      </c>
      <c r="E410">
        <v>7585.13985048</v>
      </c>
      <c r="F410">
        <v>2887.6317496199999</v>
      </c>
      <c r="G410">
        <v>1300.59662426</v>
      </c>
      <c r="H410">
        <v>59434.569635799999</v>
      </c>
      <c r="I410">
        <v>24507.048819600001</v>
      </c>
      <c r="J410">
        <v>11773.368224399999</v>
      </c>
      <c r="K410" t="s">
        <v>245</v>
      </c>
    </row>
    <row r="411" spans="1:11" x14ac:dyDescent="0.35">
      <c r="A411" t="s">
        <v>163</v>
      </c>
      <c r="B411" t="s">
        <v>185</v>
      </c>
      <c r="C411" t="s">
        <v>164</v>
      </c>
      <c r="D411" t="s">
        <v>186</v>
      </c>
      <c r="E411">
        <v>14940.4883295</v>
      </c>
      <c r="F411">
        <v>13.812765900400001</v>
      </c>
      <c r="G411">
        <v>0.52653620041600002</v>
      </c>
      <c r="H411">
        <v>63023.958452999999</v>
      </c>
      <c r="I411">
        <v>3077.3410665599999</v>
      </c>
      <c r="J411">
        <v>14954.827631599999</v>
      </c>
      <c r="K411" t="s">
        <v>245</v>
      </c>
    </row>
    <row r="412" spans="1:11" x14ac:dyDescent="0.35">
      <c r="A412" t="s">
        <v>163</v>
      </c>
      <c r="B412" t="s">
        <v>187</v>
      </c>
      <c r="C412" t="s">
        <v>164</v>
      </c>
      <c r="D412" t="s">
        <v>188</v>
      </c>
      <c r="E412">
        <v>15112.1474354</v>
      </c>
      <c r="F412">
        <v>0</v>
      </c>
      <c r="G412">
        <v>0</v>
      </c>
      <c r="H412">
        <v>17331.4376003</v>
      </c>
      <c r="I412">
        <v>176.12783331</v>
      </c>
      <c r="J412">
        <v>15112.1474354</v>
      </c>
      <c r="K412" t="s">
        <v>245</v>
      </c>
    </row>
    <row r="413" spans="1:11" x14ac:dyDescent="0.35">
      <c r="A413" t="s">
        <v>163</v>
      </c>
      <c r="B413" t="s">
        <v>189</v>
      </c>
      <c r="C413" t="s">
        <v>164</v>
      </c>
      <c r="D413" t="s">
        <v>190</v>
      </c>
      <c r="E413">
        <v>0.83088438295900002</v>
      </c>
      <c r="F413">
        <v>299.49540795299998</v>
      </c>
      <c r="G413">
        <v>124.317045897</v>
      </c>
      <c r="H413">
        <v>7006.0149367800004</v>
      </c>
      <c r="I413">
        <v>52.021836217000001</v>
      </c>
      <c r="J413">
        <v>424.64333823300001</v>
      </c>
      <c r="K413" t="s">
        <v>245</v>
      </c>
    </row>
    <row r="414" spans="1:11" x14ac:dyDescent="0.35">
      <c r="A414" t="s">
        <v>163</v>
      </c>
      <c r="B414" t="s">
        <v>191</v>
      </c>
      <c r="C414" t="s">
        <v>164</v>
      </c>
      <c r="D414" t="s">
        <v>192</v>
      </c>
      <c r="E414">
        <v>32675.258056800001</v>
      </c>
      <c r="F414">
        <v>138.111054835</v>
      </c>
      <c r="G414">
        <v>0.103912391398</v>
      </c>
      <c r="H414">
        <v>38015.006877200001</v>
      </c>
      <c r="I414">
        <v>9339.1703664800007</v>
      </c>
      <c r="J414">
        <v>32813.473023999999</v>
      </c>
      <c r="K414" t="s">
        <v>245</v>
      </c>
    </row>
    <row r="415" spans="1:11" x14ac:dyDescent="0.35">
      <c r="A415" t="s">
        <v>163</v>
      </c>
      <c r="B415" t="s">
        <v>193</v>
      </c>
      <c r="C415" t="s">
        <v>164</v>
      </c>
      <c r="D415" t="s">
        <v>194</v>
      </c>
      <c r="E415">
        <v>6957.8335545299997</v>
      </c>
      <c r="F415">
        <v>8247.2231113199996</v>
      </c>
      <c r="G415">
        <v>290.429199278</v>
      </c>
      <c r="H415">
        <v>35448.584242700003</v>
      </c>
      <c r="I415">
        <v>24211.124400699999</v>
      </c>
      <c r="J415">
        <v>15495.4858651</v>
      </c>
      <c r="K415" t="s">
        <v>245</v>
      </c>
    </row>
    <row r="416" spans="1:11" x14ac:dyDescent="0.35">
      <c r="A416" t="s">
        <v>163</v>
      </c>
      <c r="B416" t="s">
        <v>205</v>
      </c>
      <c r="C416" t="s">
        <v>164</v>
      </c>
      <c r="D416" t="s">
        <v>206</v>
      </c>
      <c r="E416">
        <v>18658.382995399999</v>
      </c>
      <c r="F416">
        <v>10215.3947374</v>
      </c>
      <c r="G416">
        <v>234.29080101400001</v>
      </c>
      <c r="H416">
        <v>57111.922973799999</v>
      </c>
      <c r="I416">
        <v>20861.133620600001</v>
      </c>
      <c r="J416">
        <v>29108.0685338</v>
      </c>
      <c r="K416" t="s">
        <v>245</v>
      </c>
    </row>
    <row r="417" spans="1:11" x14ac:dyDescent="0.35">
      <c r="A417" t="s">
        <v>163</v>
      </c>
      <c r="B417" t="s">
        <v>195</v>
      </c>
      <c r="C417" t="s">
        <v>164</v>
      </c>
      <c r="D417" t="s">
        <v>196</v>
      </c>
      <c r="E417">
        <v>0.34959166257099999</v>
      </c>
      <c r="F417">
        <v>904.21051855999997</v>
      </c>
      <c r="G417">
        <v>0</v>
      </c>
      <c r="H417">
        <v>7614.0183609799997</v>
      </c>
      <c r="I417">
        <v>5152.4600607399998</v>
      </c>
      <c r="J417">
        <v>904.56011022300004</v>
      </c>
      <c r="K417" t="s">
        <v>245</v>
      </c>
    </row>
    <row r="418" spans="1:11" x14ac:dyDescent="0.35">
      <c r="A418" t="s">
        <v>163</v>
      </c>
      <c r="B418" t="s">
        <v>197</v>
      </c>
      <c r="C418" t="s">
        <v>164</v>
      </c>
      <c r="D418" t="s">
        <v>198</v>
      </c>
      <c r="E418">
        <v>5276.5704228000004</v>
      </c>
      <c r="F418">
        <v>7438.82705317</v>
      </c>
      <c r="G418">
        <v>289.68579825500001</v>
      </c>
      <c r="H418">
        <v>17381.2207896</v>
      </c>
      <c r="I418">
        <v>22931.242656499999</v>
      </c>
      <c r="J418">
        <v>13005.0832742</v>
      </c>
      <c r="K418" t="s">
        <v>245</v>
      </c>
    </row>
    <row r="419" spans="1:11" x14ac:dyDescent="0.35">
      <c r="A419" t="s">
        <v>163</v>
      </c>
      <c r="B419" t="s">
        <v>199</v>
      </c>
      <c r="C419" t="s">
        <v>164</v>
      </c>
      <c r="D419" t="s">
        <v>200</v>
      </c>
      <c r="E419">
        <v>3215.1165688400001</v>
      </c>
      <c r="F419">
        <v>6717.9495862100002</v>
      </c>
      <c r="G419">
        <v>217.11117314699999</v>
      </c>
      <c r="H419">
        <v>24241.299464200001</v>
      </c>
      <c r="I419">
        <v>8100.3235707200001</v>
      </c>
      <c r="J419">
        <v>10150.177328199999</v>
      </c>
      <c r="K419" t="s">
        <v>245</v>
      </c>
    </row>
    <row r="420" spans="1:11" x14ac:dyDescent="0.35">
      <c r="A420" t="s">
        <v>163</v>
      </c>
      <c r="B420" t="s">
        <v>201</v>
      </c>
      <c r="C420" t="s">
        <v>164</v>
      </c>
      <c r="D420" t="s">
        <v>202</v>
      </c>
      <c r="E420">
        <v>37.730151035299997</v>
      </c>
      <c r="F420">
        <v>332.16121061799998</v>
      </c>
      <c r="G420">
        <v>9722.7843515900004</v>
      </c>
      <c r="H420">
        <v>37952.110885499998</v>
      </c>
      <c r="I420">
        <v>26528.074915599998</v>
      </c>
      <c r="J420">
        <v>10092.6757132</v>
      </c>
      <c r="K420" t="s">
        <v>245</v>
      </c>
    </row>
    <row r="421" spans="1:11" x14ac:dyDescent="0.35">
      <c r="A421" t="s">
        <v>163</v>
      </c>
      <c r="B421" t="s">
        <v>203</v>
      </c>
      <c r="C421" t="s">
        <v>164</v>
      </c>
      <c r="D421" t="s">
        <v>204</v>
      </c>
      <c r="E421">
        <v>10245.4850795</v>
      </c>
      <c r="F421">
        <v>5291.6304078200001</v>
      </c>
      <c r="G421">
        <v>232.487926843</v>
      </c>
      <c r="H421">
        <v>38951.339182399999</v>
      </c>
      <c r="I421">
        <v>160.522155897</v>
      </c>
      <c r="J421">
        <v>15769.603414200001</v>
      </c>
      <c r="K421" t="s">
        <v>245</v>
      </c>
    </row>
    <row r="422" spans="1:11" x14ac:dyDescent="0.35">
      <c r="A422" t="s">
        <v>163</v>
      </c>
      <c r="B422" t="s">
        <v>207</v>
      </c>
      <c r="C422" t="s">
        <v>164</v>
      </c>
      <c r="D422" t="s">
        <v>208</v>
      </c>
      <c r="E422">
        <v>10654.093547799999</v>
      </c>
      <c r="F422">
        <v>23759.690680700001</v>
      </c>
      <c r="G422">
        <v>290.99684092400003</v>
      </c>
      <c r="H422">
        <v>17969.802832099998</v>
      </c>
      <c r="I422">
        <v>2330.1157433399999</v>
      </c>
      <c r="J422">
        <v>34704.7810694</v>
      </c>
      <c r="K422" t="s">
        <v>245</v>
      </c>
    </row>
    <row r="423" spans="1:11" x14ac:dyDescent="0.35">
      <c r="A423" t="s">
        <v>163</v>
      </c>
      <c r="B423" t="s">
        <v>209</v>
      </c>
      <c r="C423" t="s">
        <v>164</v>
      </c>
      <c r="D423" t="s">
        <v>210</v>
      </c>
      <c r="E423">
        <v>19797.1051845</v>
      </c>
      <c r="F423">
        <v>6398.0110479100003</v>
      </c>
      <c r="G423">
        <v>63.607718079999998</v>
      </c>
      <c r="H423">
        <v>38306.0597949</v>
      </c>
      <c r="I423">
        <v>276.433876704</v>
      </c>
      <c r="J423">
        <v>26258.7239505</v>
      </c>
      <c r="K423" t="s">
        <v>245</v>
      </c>
    </row>
    <row r="424" spans="1:11" x14ac:dyDescent="0.35">
      <c r="A424" t="s">
        <v>163</v>
      </c>
      <c r="B424" t="s">
        <v>211</v>
      </c>
      <c r="C424" t="s">
        <v>164</v>
      </c>
      <c r="D424" t="s">
        <v>212</v>
      </c>
      <c r="E424">
        <v>47112.7818233</v>
      </c>
      <c r="F424">
        <v>2793.0546698200001</v>
      </c>
      <c r="G424">
        <v>93.213320738799993</v>
      </c>
      <c r="H424">
        <v>31002.326462699999</v>
      </c>
      <c r="I424">
        <v>18459.514524599999</v>
      </c>
      <c r="J424">
        <v>49999.049813899997</v>
      </c>
      <c r="K424" t="s">
        <v>245</v>
      </c>
    </row>
    <row r="425" spans="1:11" x14ac:dyDescent="0.35">
      <c r="A425" t="s">
        <v>163</v>
      </c>
      <c r="B425" t="s">
        <v>213</v>
      </c>
      <c r="C425" t="s">
        <v>164</v>
      </c>
      <c r="D425" t="s">
        <v>214</v>
      </c>
      <c r="E425">
        <v>2181.93448287</v>
      </c>
      <c r="F425">
        <v>18721.811135700002</v>
      </c>
      <c r="G425">
        <v>1386.1062318700001</v>
      </c>
      <c r="H425">
        <v>28171.219657500002</v>
      </c>
      <c r="I425">
        <v>386.94668341200003</v>
      </c>
      <c r="J425">
        <v>22289.851850499999</v>
      </c>
      <c r="K425" t="s">
        <v>245</v>
      </c>
    </row>
    <row r="426" spans="1:11" x14ac:dyDescent="0.35">
      <c r="A426" t="s">
        <v>163</v>
      </c>
      <c r="B426" t="s">
        <v>165</v>
      </c>
      <c r="C426" t="s">
        <v>164</v>
      </c>
      <c r="D426" t="s">
        <v>166</v>
      </c>
      <c r="E426">
        <v>70181.810570899994</v>
      </c>
      <c r="F426">
        <v>3047.4775054800002</v>
      </c>
      <c r="G426">
        <v>18.022374563500001</v>
      </c>
      <c r="H426">
        <v>286228.97000500001</v>
      </c>
      <c r="I426">
        <v>58649.4577976</v>
      </c>
      <c r="J426">
        <v>73247.310450899997</v>
      </c>
      <c r="K426" t="s">
        <v>245</v>
      </c>
    </row>
    <row r="427" spans="1:11" x14ac:dyDescent="0.35">
      <c r="A427" t="s">
        <v>163</v>
      </c>
      <c r="B427" t="s">
        <v>167</v>
      </c>
      <c r="C427" t="s">
        <v>164</v>
      </c>
      <c r="D427" t="s">
        <v>168</v>
      </c>
      <c r="E427">
        <v>27937.837190900002</v>
      </c>
      <c r="F427">
        <v>1107.04033078</v>
      </c>
      <c r="G427">
        <v>58.4880258958</v>
      </c>
      <c r="H427">
        <v>57476.325881600002</v>
      </c>
      <c r="I427">
        <v>1197.6274487200001</v>
      </c>
      <c r="J427">
        <v>29103.365547599999</v>
      </c>
      <c r="K427" t="s">
        <v>246</v>
      </c>
    </row>
    <row r="428" spans="1:11" x14ac:dyDescent="0.35">
      <c r="A428" t="s">
        <v>163</v>
      </c>
      <c r="B428" t="s">
        <v>169</v>
      </c>
      <c r="C428" t="s">
        <v>164</v>
      </c>
      <c r="D428" t="s">
        <v>170</v>
      </c>
      <c r="E428">
        <v>41653.283916799999</v>
      </c>
      <c r="F428">
        <v>23693.7536621</v>
      </c>
      <c r="G428">
        <v>107.38318759800001</v>
      </c>
      <c r="H428">
        <v>79792.886443399999</v>
      </c>
      <c r="I428">
        <v>30287.003449399999</v>
      </c>
      <c r="J428">
        <v>65454.420766499999</v>
      </c>
      <c r="K428" t="s">
        <v>246</v>
      </c>
    </row>
    <row r="429" spans="1:11" x14ac:dyDescent="0.35">
      <c r="A429" t="s">
        <v>163</v>
      </c>
      <c r="B429" t="s">
        <v>171</v>
      </c>
      <c r="C429" t="s">
        <v>164</v>
      </c>
      <c r="D429" t="s">
        <v>172</v>
      </c>
      <c r="E429">
        <v>341.19205635899999</v>
      </c>
      <c r="F429">
        <v>2377.3436857199999</v>
      </c>
      <c r="G429">
        <v>33370.675432800002</v>
      </c>
      <c r="H429">
        <v>27417.428752899999</v>
      </c>
      <c r="I429">
        <v>238.80845131800001</v>
      </c>
      <c r="J429">
        <v>36089.211174900003</v>
      </c>
      <c r="K429" t="s">
        <v>246</v>
      </c>
    </row>
    <row r="430" spans="1:11" x14ac:dyDescent="0.35">
      <c r="A430" t="s">
        <v>163</v>
      </c>
      <c r="B430" t="s">
        <v>173</v>
      </c>
      <c r="C430" t="s">
        <v>164</v>
      </c>
      <c r="D430" t="s">
        <v>174</v>
      </c>
      <c r="E430">
        <v>17144.081629</v>
      </c>
      <c r="F430">
        <v>14679.715246100001</v>
      </c>
      <c r="G430">
        <v>1106.5959473</v>
      </c>
      <c r="H430">
        <v>86364.321796599994</v>
      </c>
      <c r="I430">
        <v>3838.7033664700002</v>
      </c>
      <c r="J430">
        <v>32930.392822399997</v>
      </c>
      <c r="K430" t="s">
        <v>246</v>
      </c>
    </row>
    <row r="431" spans="1:11" x14ac:dyDescent="0.35">
      <c r="A431" t="s">
        <v>163</v>
      </c>
      <c r="B431" t="s">
        <v>175</v>
      </c>
      <c r="C431" t="s">
        <v>164</v>
      </c>
      <c r="D431" t="s">
        <v>176</v>
      </c>
      <c r="E431">
        <v>18018.550087799998</v>
      </c>
      <c r="F431">
        <v>6589.9623972600002</v>
      </c>
      <c r="G431">
        <v>2219.1981649499999</v>
      </c>
      <c r="H431">
        <v>31557.8611399</v>
      </c>
      <c r="I431">
        <v>394.91035919699999</v>
      </c>
      <c r="J431">
        <v>26827.710650100002</v>
      </c>
      <c r="K431" t="s">
        <v>246</v>
      </c>
    </row>
    <row r="432" spans="1:11" x14ac:dyDescent="0.35">
      <c r="A432" t="s">
        <v>163</v>
      </c>
      <c r="B432" t="s">
        <v>177</v>
      </c>
      <c r="C432" t="s">
        <v>164</v>
      </c>
      <c r="D432" t="s">
        <v>178</v>
      </c>
      <c r="E432">
        <v>4831.4977337500004</v>
      </c>
      <c r="F432">
        <v>9595.1492014800006</v>
      </c>
      <c r="G432">
        <v>28260.708011800001</v>
      </c>
      <c r="H432">
        <v>83669.732363400006</v>
      </c>
      <c r="I432">
        <v>11824.0024588</v>
      </c>
      <c r="J432">
        <v>42687.354947100001</v>
      </c>
      <c r="K432" t="s">
        <v>246</v>
      </c>
    </row>
    <row r="433" spans="1:11" x14ac:dyDescent="0.35">
      <c r="A433" t="s">
        <v>163</v>
      </c>
      <c r="B433" t="s">
        <v>179</v>
      </c>
      <c r="C433" t="s">
        <v>164</v>
      </c>
      <c r="D433" t="s">
        <v>180</v>
      </c>
      <c r="E433">
        <v>34153.153879199999</v>
      </c>
      <c r="F433">
        <v>2634.9161516200002</v>
      </c>
      <c r="G433">
        <v>44.572617121699999</v>
      </c>
      <c r="H433">
        <v>63484.4977592</v>
      </c>
      <c r="I433">
        <v>11252.0854982</v>
      </c>
      <c r="J433">
        <v>36832.6426479</v>
      </c>
      <c r="K433" t="s">
        <v>246</v>
      </c>
    </row>
    <row r="434" spans="1:11" x14ac:dyDescent="0.35">
      <c r="A434" t="s">
        <v>163</v>
      </c>
      <c r="B434" t="s">
        <v>181</v>
      </c>
      <c r="C434" t="s">
        <v>164</v>
      </c>
      <c r="D434" t="s">
        <v>182</v>
      </c>
      <c r="E434">
        <v>6140.7902351299999</v>
      </c>
      <c r="F434">
        <v>10802.379487800001</v>
      </c>
      <c r="G434">
        <v>3048.3724057200002</v>
      </c>
      <c r="H434">
        <v>48177.894734900001</v>
      </c>
      <c r="I434">
        <v>23166.7742454</v>
      </c>
      <c r="J434">
        <v>19991.542128699999</v>
      </c>
      <c r="K434" t="s">
        <v>246</v>
      </c>
    </row>
    <row r="435" spans="1:11" x14ac:dyDescent="0.35">
      <c r="A435" t="s">
        <v>163</v>
      </c>
      <c r="B435" t="s">
        <v>183</v>
      </c>
      <c r="C435" t="s">
        <v>164</v>
      </c>
      <c r="D435" t="s">
        <v>184</v>
      </c>
      <c r="E435">
        <v>6884.8330001599998</v>
      </c>
      <c r="F435">
        <v>4516.24046911</v>
      </c>
      <c r="G435">
        <v>879.41111430599994</v>
      </c>
      <c r="H435">
        <v>58927.453272999999</v>
      </c>
      <c r="I435">
        <v>24507.048820299999</v>
      </c>
      <c r="J435">
        <v>12280.4845836</v>
      </c>
      <c r="K435" t="s">
        <v>246</v>
      </c>
    </row>
    <row r="436" spans="1:11" x14ac:dyDescent="0.35">
      <c r="A436" t="s">
        <v>163</v>
      </c>
      <c r="B436" t="s">
        <v>185</v>
      </c>
      <c r="C436" t="s">
        <v>164</v>
      </c>
      <c r="D436" t="s">
        <v>186</v>
      </c>
      <c r="E436">
        <v>4011.7906655299998</v>
      </c>
      <c r="F436">
        <v>5244.9835627100001</v>
      </c>
      <c r="G436">
        <v>4576.5523436900003</v>
      </c>
      <c r="H436">
        <v>64145.459639300003</v>
      </c>
      <c r="I436">
        <v>3077.34106625</v>
      </c>
      <c r="J436">
        <v>13833.326571899999</v>
      </c>
      <c r="K436" t="s">
        <v>246</v>
      </c>
    </row>
    <row r="437" spans="1:11" x14ac:dyDescent="0.35">
      <c r="A437" t="s">
        <v>163</v>
      </c>
      <c r="B437" t="s">
        <v>187</v>
      </c>
      <c r="C437" t="s">
        <v>164</v>
      </c>
      <c r="D437" t="s">
        <v>188</v>
      </c>
      <c r="E437">
        <v>55.445936814</v>
      </c>
      <c r="F437">
        <v>5208.6585205800002</v>
      </c>
      <c r="G437">
        <v>3520.5182582399998</v>
      </c>
      <c r="H437">
        <v>23658.962345600001</v>
      </c>
      <c r="I437">
        <v>176.12783319799999</v>
      </c>
      <c r="J437">
        <v>8784.6227156299992</v>
      </c>
      <c r="K437" t="s">
        <v>246</v>
      </c>
    </row>
    <row r="438" spans="1:11" x14ac:dyDescent="0.35">
      <c r="A438" t="s">
        <v>163</v>
      </c>
      <c r="B438" t="s">
        <v>189</v>
      </c>
      <c r="C438" t="s">
        <v>164</v>
      </c>
      <c r="D438" t="s">
        <v>190</v>
      </c>
      <c r="E438">
        <v>0</v>
      </c>
      <c r="F438">
        <v>101.013876</v>
      </c>
      <c r="G438">
        <v>241.02403084100001</v>
      </c>
      <c r="H438">
        <v>7088.6203664799996</v>
      </c>
      <c r="I438">
        <v>52.021836199500001</v>
      </c>
      <c r="J438">
        <v>342.03790684000001</v>
      </c>
      <c r="K438" t="s">
        <v>246</v>
      </c>
    </row>
    <row r="439" spans="1:11" x14ac:dyDescent="0.35">
      <c r="A439" t="s">
        <v>163</v>
      </c>
      <c r="B439" t="s">
        <v>191</v>
      </c>
      <c r="C439" t="s">
        <v>164</v>
      </c>
      <c r="D439" t="s">
        <v>192</v>
      </c>
      <c r="E439">
        <v>9026.8148919800005</v>
      </c>
      <c r="F439">
        <v>14082.4966988</v>
      </c>
      <c r="G439">
        <v>1119.73522938</v>
      </c>
      <c r="H439">
        <v>46599.433083800002</v>
      </c>
      <c r="I439">
        <v>9339.1703630899992</v>
      </c>
      <c r="J439">
        <v>24229.046820200001</v>
      </c>
      <c r="K439" t="s">
        <v>246</v>
      </c>
    </row>
    <row r="440" spans="1:11" x14ac:dyDescent="0.35">
      <c r="A440" t="s">
        <v>163</v>
      </c>
      <c r="B440" t="s">
        <v>193</v>
      </c>
      <c r="C440" t="s">
        <v>164</v>
      </c>
      <c r="D440" t="s">
        <v>194</v>
      </c>
      <c r="E440">
        <v>3523.7918077099998</v>
      </c>
      <c r="F440">
        <v>7975.1388244099999</v>
      </c>
      <c r="G440">
        <v>2740.9334549099999</v>
      </c>
      <c r="H440">
        <v>36704.206015800002</v>
      </c>
      <c r="I440">
        <v>24211.1244014</v>
      </c>
      <c r="J440">
        <v>14239.864087</v>
      </c>
      <c r="K440" t="s">
        <v>246</v>
      </c>
    </row>
    <row r="441" spans="1:11" x14ac:dyDescent="0.35">
      <c r="A441" t="s">
        <v>163</v>
      </c>
      <c r="B441" t="s">
        <v>205</v>
      </c>
      <c r="C441" t="s">
        <v>164</v>
      </c>
      <c r="D441" t="s">
        <v>206</v>
      </c>
      <c r="E441">
        <v>10512.0168858</v>
      </c>
      <c r="F441">
        <v>14370.243486199999</v>
      </c>
      <c r="G441">
        <v>7048.5509679200004</v>
      </c>
      <c r="H441">
        <v>54289.180258499997</v>
      </c>
      <c r="I441">
        <v>20861.133626899998</v>
      </c>
      <c r="J441">
        <v>31930.81134</v>
      </c>
      <c r="K441" t="s">
        <v>246</v>
      </c>
    </row>
    <row r="442" spans="1:11" x14ac:dyDescent="0.35">
      <c r="A442" t="s">
        <v>163</v>
      </c>
      <c r="B442" t="s">
        <v>195</v>
      </c>
      <c r="C442" t="s">
        <v>164</v>
      </c>
      <c r="D442" t="s">
        <v>196</v>
      </c>
      <c r="E442">
        <v>1819.06295307</v>
      </c>
      <c r="F442">
        <v>43.313625516999998</v>
      </c>
      <c r="G442">
        <v>0</v>
      </c>
      <c r="H442">
        <v>6656.2018939700001</v>
      </c>
      <c r="I442">
        <v>5152.4600601900001</v>
      </c>
      <c r="J442">
        <v>1862.37657859</v>
      </c>
      <c r="K442" t="s">
        <v>246</v>
      </c>
    </row>
    <row r="443" spans="1:11" x14ac:dyDescent="0.35">
      <c r="A443" t="s">
        <v>163</v>
      </c>
      <c r="B443" t="s">
        <v>197</v>
      </c>
      <c r="C443" t="s">
        <v>164</v>
      </c>
      <c r="D443" t="s">
        <v>198</v>
      </c>
      <c r="E443">
        <v>8228.6586010999999</v>
      </c>
      <c r="F443">
        <v>3458.1141497499998</v>
      </c>
      <c r="G443">
        <v>355.21407756600001</v>
      </c>
      <c r="H443">
        <v>18344.317245300001</v>
      </c>
      <c r="I443">
        <v>22931.242649100001</v>
      </c>
      <c r="J443">
        <v>12041.9868284</v>
      </c>
      <c r="K443" t="s">
        <v>246</v>
      </c>
    </row>
    <row r="444" spans="1:11" x14ac:dyDescent="0.35">
      <c r="A444" t="s">
        <v>163</v>
      </c>
      <c r="B444" t="s">
        <v>199</v>
      </c>
      <c r="C444" t="s">
        <v>164</v>
      </c>
      <c r="D444" t="s">
        <v>200</v>
      </c>
      <c r="E444">
        <v>1198.58972296</v>
      </c>
      <c r="F444">
        <v>3391.68105492</v>
      </c>
      <c r="G444">
        <v>3445.7967676799999</v>
      </c>
      <c r="H444">
        <v>26355.409240500001</v>
      </c>
      <c r="I444">
        <v>8100.3235728299996</v>
      </c>
      <c r="J444">
        <v>8036.0675455600003</v>
      </c>
      <c r="K444" t="s">
        <v>246</v>
      </c>
    </row>
    <row r="445" spans="1:11" x14ac:dyDescent="0.35">
      <c r="A445" t="s">
        <v>163</v>
      </c>
      <c r="B445" t="s">
        <v>201</v>
      </c>
      <c r="C445" t="s">
        <v>164</v>
      </c>
      <c r="D445" t="s">
        <v>202</v>
      </c>
      <c r="E445">
        <v>3019.0261819399998</v>
      </c>
      <c r="F445">
        <v>6851.8353177299996</v>
      </c>
      <c r="G445">
        <v>6654.9051763899997</v>
      </c>
      <c r="H445">
        <v>31519.019918800001</v>
      </c>
      <c r="I445">
        <v>26528.074909899999</v>
      </c>
      <c r="J445">
        <v>16525.7666761</v>
      </c>
      <c r="K445" t="s">
        <v>246</v>
      </c>
    </row>
    <row r="446" spans="1:11" x14ac:dyDescent="0.35">
      <c r="A446" t="s">
        <v>163</v>
      </c>
      <c r="B446" t="s">
        <v>203</v>
      </c>
      <c r="C446" t="s">
        <v>164</v>
      </c>
      <c r="D446" t="s">
        <v>204</v>
      </c>
      <c r="E446">
        <v>466.08146916800001</v>
      </c>
      <c r="F446">
        <v>8092.8102453299998</v>
      </c>
      <c r="G446">
        <v>7558.4112591900002</v>
      </c>
      <c r="H446">
        <v>38603.639625800002</v>
      </c>
      <c r="I446">
        <v>160.52215458200001</v>
      </c>
      <c r="J446">
        <v>16117.3029737</v>
      </c>
      <c r="K446" t="s">
        <v>246</v>
      </c>
    </row>
    <row r="447" spans="1:11" x14ac:dyDescent="0.35">
      <c r="A447" t="s">
        <v>163</v>
      </c>
      <c r="B447" t="s">
        <v>207</v>
      </c>
      <c r="C447" t="s">
        <v>164</v>
      </c>
      <c r="D447" t="s">
        <v>208</v>
      </c>
      <c r="E447">
        <v>8195.47940939</v>
      </c>
      <c r="F447">
        <v>4264.0509876300002</v>
      </c>
      <c r="G447">
        <v>1234.6644258599999</v>
      </c>
      <c r="H447">
        <v>38980.389077100001</v>
      </c>
      <c r="I447">
        <v>2330.1157450199998</v>
      </c>
      <c r="J447">
        <v>13694.194822900001</v>
      </c>
      <c r="K447" t="s">
        <v>246</v>
      </c>
    </row>
    <row r="448" spans="1:11" x14ac:dyDescent="0.35">
      <c r="A448" t="s">
        <v>163</v>
      </c>
      <c r="B448" t="s">
        <v>209</v>
      </c>
      <c r="C448" t="s">
        <v>164</v>
      </c>
      <c r="D448" t="s">
        <v>210</v>
      </c>
      <c r="E448">
        <v>2811.8285600499999</v>
      </c>
      <c r="F448">
        <v>11147.3336879</v>
      </c>
      <c r="G448">
        <v>11912.195633699999</v>
      </c>
      <c r="H448">
        <v>38693.425768499998</v>
      </c>
      <c r="I448">
        <v>276.433876951</v>
      </c>
      <c r="J448">
        <v>25871.357881700002</v>
      </c>
      <c r="K448" t="s">
        <v>246</v>
      </c>
    </row>
    <row r="449" spans="1:11" x14ac:dyDescent="0.35">
      <c r="A449" t="s">
        <v>163</v>
      </c>
      <c r="B449" t="s">
        <v>211</v>
      </c>
      <c r="C449" t="s">
        <v>164</v>
      </c>
      <c r="D449" t="s">
        <v>212</v>
      </c>
      <c r="E449">
        <v>26270.822175599998</v>
      </c>
      <c r="F449">
        <v>6076.8432489699999</v>
      </c>
      <c r="G449">
        <v>37.2629554353</v>
      </c>
      <c r="H449">
        <v>48616.447912099997</v>
      </c>
      <c r="I449">
        <v>18459.514526300001</v>
      </c>
      <c r="J449">
        <v>32384.928380000001</v>
      </c>
      <c r="K449" t="s">
        <v>246</v>
      </c>
    </row>
    <row r="450" spans="1:11" x14ac:dyDescent="0.35">
      <c r="A450" t="s">
        <v>163</v>
      </c>
      <c r="B450" t="s">
        <v>213</v>
      </c>
      <c r="C450" t="s">
        <v>164</v>
      </c>
      <c r="D450" t="s">
        <v>214</v>
      </c>
      <c r="E450">
        <v>5984.2462420700003</v>
      </c>
      <c r="F450">
        <v>5754.1648124599997</v>
      </c>
      <c r="G450">
        <v>2730.4295078</v>
      </c>
      <c r="H450">
        <v>35992.2309475</v>
      </c>
      <c r="I450">
        <v>386.94668507799997</v>
      </c>
      <c r="J450">
        <v>14468.8405623</v>
      </c>
      <c r="K450" t="s">
        <v>246</v>
      </c>
    </row>
    <row r="451" spans="1:11" x14ac:dyDescent="0.35">
      <c r="A451" t="s">
        <v>163</v>
      </c>
      <c r="B451" t="s">
        <v>165</v>
      </c>
      <c r="C451" t="s">
        <v>164</v>
      </c>
      <c r="D451" t="s">
        <v>166</v>
      </c>
      <c r="E451">
        <v>59946.621029299997</v>
      </c>
      <c r="F451">
        <v>14380.9679892</v>
      </c>
      <c r="G451">
        <v>2880.5176526599998</v>
      </c>
      <c r="H451">
        <v>282268.17380500003</v>
      </c>
      <c r="I451">
        <v>58649.4577746</v>
      </c>
      <c r="J451">
        <v>77208.106671100002</v>
      </c>
      <c r="K451" t="s">
        <v>246</v>
      </c>
    </row>
    <row r="452" spans="1:11" x14ac:dyDescent="0.35">
      <c r="A452" t="s">
        <v>163</v>
      </c>
      <c r="B452" t="s">
        <v>167</v>
      </c>
      <c r="C452" t="s">
        <v>164</v>
      </c>
      <c r="D452" t="s">
        <v>168</v>
      </c>
      <c r="E452">
        <v>0</v>
      </c>
      <c r="F452">
        <v>0</v>
      </c>
      <c r="G452">
        <v>0</v>
      </c>
      <c r="H452">
        <v>86579.691450900005</v>
      </c>
      <c r="I452">
        <v>1197.6274416599999</v>
      </c>
      <c r="J452">
        <v>0</v>
      </c>
      <c r="K452" t="s">
        <v>247</v>
      </c>
    </row>
    <row r="453" spans="1:11" x14ac:dyDescent="0.35">
      <c r="A453" t="s">
        <v>163</v>
      </c>
      <c r="B453" t="s">
        <v>169</v>
      </c>
      <c r="C453" t="s">
        <v>164</v>
      </c>
      <c r="D453" t="s">
        <v>170</v>
      </c>
      <c r="E453">
        <v>0</v>
      </c>
      <c r="F453">
        <v>0</v>
      </c>
      <c r="G453">
        <v>0</v>
      </c>
      <c r="H453">
        <v>145247.30730300001</v>
      </c>
      <c r="I453">
        <v>30287.003304499998</v>
      </c>
      <c r="J453">
        <v>0</v>
      </c>
      <c r="K453" t="s">
        <v>247</v>
      </c>
    </row>
    <row r="454" spans="1:11" x14ac:dyDescent="0.35">
      <c r="A454" t="s">
        <v>163</v>
      </c>
      <c r="B454" t="s">
        <v>171</v>
      </c>
      <c r="C454" t="s">
        <v>164</v>
      </c>
      <c r="D454" t="s">
        <v>172</v>
      </c>
      <c r="E454">
        <v>0</v>
      </c>
      <c r="F454">
        <v>0</v>
      </c>
      <c r="G454">
        <v>0</v>
      </c>
      <c r="H454">
        <v>63506.639932600003</v>
      </c>
      <c r="I454">
        <v>238.80845585</v>
      </c>
      <c r="J454">
        <v>0</v>
      </c>
      <c r="K454" t="s">
        <v>247</v>
      </c>
    </row>
    <row r="455" spans="1:11" x14ac:dyDescent="0.35">
      <c r="A455" t="s">
        <v>163</v>
      </c>
      <c r="B455" t="s">
        <v>173</v>
      </c>
      <c r="C455" t="s">
        <v>164</v>
      </c>
      <c r="D455" t="s">
        <v>174</v>
      </c>
      <c r="E455">
        <v>0</v>
      </c>
      <c r="F455">
        <v>0</v>
      </c>
      <c r="G455">
        <v>0</v>
      </c>
      <c r="H455">
        <v>119294.71462300001</v>
      </c>
      <c r="I455">
        <v>3838.7033259899999</v>
      </c>
      <c r="J455">
        <v>0</v>
      </c>
      <c r="K455" t="s">
        <v>247</v>
      </c>
    </row>
    <row r="456" spans="1:11" x14ac:dyDescent="0.35">
      <c r="A456" t="s">
        <v>163</v>
      </c>
      <c r="B456" t="s">
        <v>175</v>
      </c>
      <c r="C456" t="s">
        <v>164</v>
      </c>
      <c r="D456" t="s">
        <v>176</v>
      </c>
      <c r="E456">
        <v>0</v>
      </c>
      <c r="F456">
        <v>0</v>
      </c>
      <c r="G456">
        <v>0</v>
      </c>
      <c r="H456">
        <v>58385.571794000003</v>
      </c>
      <c r="I456">
        <v>394.9103614</v>
      </c>
      <c r="J456">
        <v>0</v>
      </c>
      <c r="K456" t="s">
        <v>247</v>
      </c>
    </row>
    <row r="457" spans="1:11" x14ac:dyDescent="0.35">
      <c r="A457" t="s">
        <v>163</v>
      </c>
      <c r="B457" t="s">
        <v>177</v>
      </c>
      <c r="C457" t="s">
        <v>164</v>
      </c>
      <c r="D457" t="s">
        <v>178</v>
      </c>
      <c r="E457">
        <v>0</v>
      </c>
      <c r="F457">
        <v>0</v>
      </c>
      <c r="G457">
        <v>0</v>
      </c>
      <c r="H457">
        <v>126357.087353</v>
      </c>
      <c r="I457">
        <v>11824.0024414</v>
      </c>
      <c r="J457">
        <v>0</v>
      </c>
      <c r="K457" t="s">
        <v>247</v>
      </c>
    </row>
    <row r="458" spans="1:11" x14ac:dyDescent="0.35">
      <c r="A458" t="s">
        <v>163</v>
      </c>
      <c r="B458" t="s">
        <v>179</v>
      </c>
      <c r="C458" t="s">
        <v>164</v>
      </c>
      <c r="D458" t="s">
        <v>180</v>
      </c>
      <c r="E458">
        <v>0</v>
      </c>
      <c r="F458">
        <v>0</v>
      </c>
      <c r="G458">
        <v>0</v>
      </c>
      <c r="H458">
        <v>100317.140535</v>
      </c>
      <c r="I458">
        <v>11252.085471599999</v>
      </c>
      <c r="J458">
        <v>0</v>
      </c>
      <c r="K458" t="s">
        <v>247</v>
      </c>
    </row>
    <row r="459" spans="1:11" x14ac:dyDescent="0.35">
      <c r="A459" t="s">
        <v>163</v>
      </c>
      <c r="B459" t="s">
        <v>181</v>
      </c>
      <c r="C459" t="s">
        <v>164</v>
      </c>
      <c r="D459" t="s">
        <v>182</v>
      </c>
      <c r="E459">
        <v>0</v>
      </c>
      <c r="F459">
        <v>0</v>
      </c>
      <c r="G459">
        <v>0</v>
      </c>
      <c r="H459">
        <v>68169.4369917</v>
      </c>
      <c r="I459">
        <v>23166.774164499999</v>
      </c>
      <c r="J459">
        <v>0</v>
      </c>
      <c r="K459" t="s">
        <v>247</v>
      </c>
    </row>
    <row r="460" spans="1:11" x14ac:dyDescent="0.35">
      <c r="A460" t="s">
        <v>163</v>
      </c>
      <c r="B460" t="s">
        <v>183</v>
      </c>
      <c r="C460" t="s">
        <v>164</v>
      </c>
      <c r="D460" t="s">
        <v>184</v>
      </c>
      <c r="E460">
        <v>0</v>
      </c>
      <c r="F460">
        <v>0</v>
      </c>
      <c r="G460">
        <v>0</v>
      </c>
      <c r="H460">
        <v>71207.937854000003</v>
      </c>
      <c r="I460">
        <v>24507.048827300001</v>
      </c>
      <c r="J460">
        <v>0</v>
      </c>
      <c r="K460" t="s">
        <v>247</v>
      </c>
    </row>
    <row r="461" spans="1:11" x14ac:dyDescent="0.35">
      <c r="A461" t="s">
        <v>163</v>
      </c>
      <c r="B461" t="s">
        <v>185</v>
      </c>
      <c r="C461" t="s">
        <v>164</v>
      </c>
      <c r="D461" t="s">
        <v>186</v>
      </c>
      <c r="E461">
        <v>0</v>
      </c>
      <c r="F461">
        <v>0</v>
      </c>
      <c r="G461">
        <v>0</v>
      </c>
      <c r="H461">
        <v>77978.785980700006</v>
      </c>
      <c r="I461">
        <v>3077.3410818100001</v>
      </c>
      <c r="J461">
        <v>0</v>
      </c>
      <c r="K461" t="s">
        <v>247</v>
      </c>
    </row>
    <row r="462" spans="1:11" x14ac:dyDescent="0.35">
      <c r="A462" t="s">
        <v>163</v>
      </c>
      <c r="B462" t="s">
        <v>187</v>
      </c>
      <c r="C462" t="s">
        <v>164</v>
      </c>
      <c r="D462" t="s">
        <v>188</v>
      </c>
      <c r="E462">
        <v>0</v>
      </c>
      <c r="F462">
        <v>0</v>
      </c>
      <c r="G462">
        <v>0</v>
      </c>
      <c r="H462">
        <v>32443.5850579</v>
      </c>
      <c r="I462">
        <v>176.12782781000001</v>
      </c>
      <c r="J462">
        <v>0</v>
      </c>
      <c r="K462" t="s">
        <v>247</v>
      </c>
    </row>
    <row r="463" spans="1:11" x14ac:dyDescent="0.35">
      <c r="A463" t="s">
        <v>163</v>
      </c>
      <c r="B463" t="s">
        <v>189</v>
      </c>
      <c r="C463" t="s">
        <v>164</v>
      </c>
      <c r="D463" t="s">
        <v>190</v>
      </c>
      <c r="E463">
        <v>0</v>
      </c>
      <c r="F463">
        <v>0</v>
      </c>
      <c r="G463">
        <v>0</v>
      </c>
      <c r="H463">
        <v>7430.6582412899998</v>
      </c>
      <c r="I463">
        <v>52.021832879999998</v>
      </c>
      <c r="J463">
        <v>0</v>
      </c>
      <c r="K463" t="s">
        <v>247</v>
      </c>
    </row>
    <row r="464" spans="1:11" x14ac:dyDescent="0.35">
      <c r="A464" t="s">
        <v>163</v>
      </c>
      <c r="B464" t="s">
        <v>191</v>
      </c>
      <c r="C464" t="s">
        <v>164</v>
      </c>
      <c r="D464" t="s">
        <v>192</v>
      </c>
      <c r="E464">
        <v>0</v>
      </c>
      <c r="F464">
        <v>0</v>
      </c>
      <c r="G464">
        <v>0</v>
      </c>
      <c r="H464">
        <v>70828.480007000006</v>
      </c>
      <c r="I464">
        <v>9339.1702972099993</v>
      </c>
      <c r="J464">
        <v>0</v>
      </c>
      <c r="K464" t="s">
        <v>247</v>
      </c>
    </row>
    <row r="465" spans="1:11" x14ac:dyDescent="0.35">
      <c r="A465" t="s">
        <v>163</v>
      </c>
      <c r="B465" t="s">
        <v>193</v>
      </c>
      <c r="C465" t="s">
        <v>164</v>
      </c>
      <c r="D465" t="s">
        <v>194</v>
      </c>
      <c r="E465">
        <v>0</v>
      </c>
      <c r="F465">
        <v>0</v>
      </c>
      <c r="G465">
        <v>0</v>
      </c>
      <c r="H465">
        <v>50944.070156599999</v>
      </c>
      <c r="I465">
        <v>24211.124361099999</v>
      </c>
      <c r="J465">
        <v>0</v>
      </c>
      <c r="K465" t="s">
        <v>247</v>
      </c>
    </row>
    <row r="466" spans="1:11" x14ac:dyDescent="0.35">
      <c r="A466" t="s">
        <v>163</v>
      </c>
      <c r="B466" t="s">
        <v>205</v>
      </c>
      <c r="C466" t="s">
        <v>164</v>
      </c>
      <c r="D466" t="s">
        <v>206</v>
      </c>
      <c r="E466">
        <v>0</v>
      </c>
      <c r="F466">
        <v>0</v>
      </c>
      <c r="G466">
        <v>0</v>
      </c>
      <c r="H466">
        <v>86219.991932499994</v>
      </c>
      <c r="I466">
        <v>20861.133573499999</v>
      </c>
      <c r="J466">
        <v>0</v>
      </c>
      <c r="K466" t="s">
        <v>247</v>
      </c>
    </row>
    <row r="467" spans="1:11" x14ac:dyDescent="0.35">
      <c r="A467" t="s">
        <v>163</v>
      </c>
      <c r="B467" t="s">
        <v>195</v>
      </c>
      <c r="C467" t="s">
        <v>164</v>
      </c>
      <c r="D467" t="s">
        <v>196</v>
      </c>
      <c r="E467">
        <v>0</v>
      </c>
      <c r="F467">
        <v>0</v>
      </c>
      <c r="G467">
        <v>0</v>
      </c>
      <c r="H467">
        <v>8518.5784760299994</v>
      </c>
      <c r="I467">
        <v>5152.46005203</v>
      </c>
      <c r="J467">
        <v>0</v>
      </c>
      <c r="K467" t="s">
        <v>247</v>
      </c>
    </row>
    <row r="468" spans="1:11" x14ac:dyDescent="0.35">
      <c r="A468" t="s">
        <v>163</v>
      </c>
      <c r="B468" t="s">
        <v>197</v>
      </c>
      <c r="C468" t="s">
        <v>164</v>
      </c>
      <c r="D468" t="s">
        <v>198</v>
      </c>
      <c r="E468">
        <v>0</v>
      </c>
      <c r="F468">
        <v>0</v>
      </c>
      <c r="G468">
        <v>0</v>
      </c>
      <c r="H468">
        <v>30386.304135099999</v>
      </c>
      <c r="I468">
        <v>22931.2425755</v>
      </c>
      <c r="J468">
        <v>0</v>
      </c>
      <c r="K468" t="s">
        <v>247</v>
      </c>
    </row>
    <row r="469" spans="1:11" x14ac:dyDescent="0.35">
      <c r="A469" t="s">
        <v>163</v>
      </c>
      <c r="B469" t="s">
        <v>199</v>
      </c>
      <c r="C469" t="s">
        <v>164</v>
      </c>
      <c r="D469" t="s">
        <v>200</v>
      </c>
      <c r="E469">
        <v>0</v>
      </c>
      <c r="F469">
        <v>0</v>
      </c>
      <c r="G469">
        <v>0</v>
      </c>
      <c r="H469">
        <v>34391.476799099997</v>
      </c>
      <c r="I469">
        <v>8100.3235449800004</v>
      </c>
      <c r="J469">
        <v>0</v>
      </c>
      <c r="K469" t="s">
        <v>247</v>
      </c>
    </row>
    <row r="470" spans="1:11" x14ac:dyDescent="0.35">
      <c r="A470" t="s">
        <v>163</v>
      </c>
      <c r="B470" t="s">
        <v>201</v>
      </c>
      <c r="C470" t="s">
        <v>164</v>
      </c>
      <c r="D470" t="s">
        <v>202</v>
      </c>
      <c r="E470">
        <v>0</v>
      </c>
      <c r="F470">
        <v>0</v>
      </c>
      <c r="G470">
        <v>0</v>
      </c>
      <c r="H470">
        <v>48044.7865533</v>
      </c>
      <c r="I470">
        <v>26528.075005800001</v>
      </c>
      <c r="J470">
        <v>0</v>
      </c>
      <c r="K470" t="s">
        <v>247</v>
      </c>
    </row>
    <row r="471" spans="1:11" x14ac:dyDescent="0.35">
      <c r="A471" t="s">
        <v>163</v>
      </c>
      <c r="B471" t="s">
        <v>203</v>
      </c>
      <c r="C471" t="s">
        <v>164</v>
      </c>
      <c r="D471" t="s">
        <v>204</v>
      </c>
      <c r="E471">
        <v>0</v>
      </c>
      <c r="F471">
        <v>0</v>
      </c>
      <c r="G471">
        <v>0</v>
      </c>
      <c r="H471">
        <v>54720.942582700001</v>
      </c>
      <c r="I471">
        <v>160.52215508</v>
      </c>
      <c r="J471">
        <v>0</v>
      </c>
      <c r="K471" t="s">
        <v>247</v>
      </c>
    </row>
    <row r="472" spans="1:11" x14ac:dyDescent="0.35">
      <c r="A472" t="s">
        <v>163</v>
      </c>
      <c r="B472" t="s">
        <v>207</v>
      </c>
      <c r="C472" t="s">
        <v>164</v>
      </c>
      <c r="D472" t="s">
        <v>208</v>
      </c>
      <c r="E472">
        <v>0</v>
      </c>
      <c r="F472">
        <v>0</v>
      </c>
      <c r="G472">
        <v>0</v>
      </c>
      <c r="H472">
        <v>52674.583913299997</v>
      </c>
      <c r="I472">
        <v>2330.1157607800001</v>
      </c>
      <c r="J472">
        <v>0</v>
      </c>
      <c r="K472" t="s">
        <v>247</v>
      </c>
    </row>
    <row r="473" spans="1:11" x14ac:dyDescent="0.35">
      <c r="A473" t="s">
        <v>163</v>
      </c>
      <c r="B473" t="s">
        <v>209</v>
      </c>
      <c r="C473" t="s">
        <v>164</v>
      </c>
      <c r="D473" t="s">
        <v>210</v>
      </c>
      <c r="E473">
        <v>0</v>
      </c>
      <c r="F473">
        <v>0</v>
      </c>
      <c r="G473">
        <v>0</v>
      </c>
      <c r="H473">
        <v>64564.783355400003</v>
      </c>
      <c r="I473">
        <v>276.43387472000001</v>
      </c>
      <c r="J473">
        <v>0</v>
      </c>
      <c r="K473" t="s">
        <v>247</v>
      </c>
    </row>
    <row r="474" spans="1:11" x14ac:dyDescent="0.35">
      <c r="A474" t="s">
        <v>163</v>
      </c>
      <c r="B474" t="s">
        <v>211</v>
      </c>
      <c r="C474" t="s">
        <v>164</v>
      </c>
      <c r="D474" t="s">
        <v>212</v>
      </c>
      <c r="E474">
        <v>0</v>
      </c>
      <c r="F474">
        <v>0</v>
      </c>
      <c r="G474">
        <v>0</v>
      </c>
      <c r="H474">
        <v>81001.376289699998</v>
      </c>
      <c r="I474">
        <v>18459.5144669</v>
      </c>
      <c r="J474">
        <v>0</v>
      </c>
      <c r="K474" t="s">
        <v>247</v>
      </c>
    </row>
    <row r="475" spans="1:11" x14ac:dyDescent="0.35">
      <c r="A475" t="s">
        <v>163</v>
      </c>
      <c r="B475" t="s">
        <v>213</v>
      </c>
      <c r="C475" t="s">
        <v>164</v>
      </c>
      <c r="D475" t="s">
        <v>214</v>
      </c>
      <c r="E475">
        <v>0</v>
      </c>
      <c r="F475">
        <v>0</v>
      </c>
      <c r="G475">
        <v>0</v>
      </c>
      <c r="H475">
        <v>50461.071513199997</v>
      </c>
      <c r="I475">
        <v>386.94668386000001</v>
      </c>
      <c r="J475">
        <v>0</v>
      </c>
      <c r="K475" t="s">
        <v>247</v>
      </c>
    </row>
    <row r="476" spans="1:11" x14ac:dyDescent="0.35">
      <c r="A476" t="s">
        <v>163</v>
      </c>
      <c r="B476" t="s">
        <v>165</v>
      </c>
      <c r="C476" t="s">
        <v>164</v>
      </c>
      <c r="D476" t="s">
        <v>166</v>
      </c>
      <c r="E476">
        <v>0</v>
      </c>
      <c r="F476">
        <v>0</v>
      </c>
      <c r="G476">
        <v>0</v>
      </c>
      <c r="H476">
        <v>359476.28048399999</v>
      </c>
      <c r="I476">
        <v>58649.457838100003</v>
      </c>
      <c r="J476">
        <v>0</v>
      </c>
      <c r="K476" t="s">
        <v>247</v>
      </c>
    </row>
    <row r="477" spans="1:11" x14ac:dyDescent="0.35">
      <c r="A477" t="s">
        <v>163</v>
      </c>
      <c r="B477" t="s">
        <v>167</v>
      </c>
      <c r="C477" t="s">
        <v>164</v>
      </c>
      <c r="D477" t="s">
        <v>168</v>
      </c>
      <c r="E477">
        <v>0</v>
      </c>
      <c r="F477">
        <v>0</v>
      </c>
      <c r="G477">
        <v>0</v>
      </c>
      <c r="H477">
        <v>86579.691450900005</v>
      </c>
      <c r="I477">
        <v>1197.6274416599999</v>
      </c>
      <c r="J477">
        <v>0</v>
      </c>
      <c r="K477" t="s">
        <v>248</v>
      </c>
    </row>
    <row r="478" spans="1:11" x14ac:dyDescent="0.35">
      <c r="A478" t="s">
        <v>163</v>
      </c>
      <c r="B478" t="s">
        <v>169</v>
      </c>
      <c r="C478" t="s">
        <v>164</v>
      </c>
      <c r="D478" t="s">
        <v>170</v>
      </c>
      <c r="E478">
        <v>0</v>
      </c>
      <c r="F478">
        <v>0</v>
      </c>
      <c r="G478">
        <v>0</v>
      </c>
      <c r="H478">
        <v>145247.30730300001</v>
      </c>
      <c r="I478">
        <v>30287.003304499998</v>
      </c>
      <c r="J478">
        <v>0</v>
      </c>
      <c r="K478" t="s">
        <v>248</v>
      </c>
    </row>
    <row r="479" spans="1:11" x14ac:dyDescent="0.35">
      <c r="A479" t="s">
        <v>163</v>
      </c>
      <c r="B479" t="s">
        <v>171</v>
      </c>
      <c r="C479" t="s">
        <v>164</v>
      </c>
      <c r="D479" t="s">
        <v>172</v>
      </c>
      <c r="E479">
        <v>0</v>
      </c>
      <c r="F479">
        <v>0</v>
      </c>
      <c r="G479">
        <v>0</v>
      </c>
      <c r="H479">
        <v>63506.639932600003</v>
      </c>
      <c r="I479">
        <v>238.80845585</v>
      </c>
      <c r="J479">
        <v>0</v>
      </c>
      <c r="K479" t="s">
        <v>248</v>
      </c>
    </row>
    <row r="480" spans="1:11" x14ac:dyDescent="0.35">
      <c r="A480" t="s">
        <v>163</v>
      </c>
      <c r="B480" t="s">
        <v>173</v>
      </c>
      <c r="C480" t="s">
        <v>164</v>
      </c>
      <c r="D480" t="s">
        <v>174</v>
      </c>
      <c r="E480">
        <v>0</v>
      </c>
      <c r="F480">
        <v>0</v>
      </c>
      <c r="G480">
        <v>0</v>
      </c>
      <c r="H480">
        <v>119294.71462300001</v>
      </c>
      <c r="I480">
        <v>3838.70332603</v>
      </c>
      <c r="J480">
        <v>0</v>
      </c>
      <c r="K480" t="s">
        <v>248</v>
      </c>
    </row>
    <row r="481" spans="1:11" x14ac:dyDescent="0.35">
      <c r="A481" t="s">
        <v>163</v>
      </c>
      <c r="B481" t="s">
        <v>175</v>
      </c>
      <c r="C481" t="s">
        <v>164</v>
      </c>
      <c r="D481" t="s">
        <v>176</v>
      </c>
      <c r="E481">
        <v>0</v>
      </c>
      <c r="F481">
        <v>0</v>
      </c>
      <c r="G481">
        <v>0</v>
      </c>
      <c r="H481">
        <v>58385.571794000003</v>
      </c>
      <c r="I481">
        <v>394.9103614</v>
      </c>
      <c r="J481">
        <v>0</v>
      </c>
      <c r="K481" t="s">
        <v>248</v>
      </c>
    </row>
    <row r="482" spans="1:11" x14ac:dyDescent="0.35">
      <c r="A482" t="s">
        <v>163</v>
      </c>
      <c r="B482" t="s">
        <v>177</v>
      </c>
      <c r="C482" t="s">
        <v>164</v>
      </c>
      <c r="D482" t="s">
        <v>178</v>
      </c>
      <c r="E482">
        <v>0</v>
      </c>
      <c r="F482">
        <v>0</v>
      </c>
      <c r="G482">
        <v>0</v>
      </c>
      <c r="H482">
        <v>126357.087353</v>
      </c>
      <c r="I482">
        <v>11824.0024414</v>
      </c>
      <c r="J482">
        <v>0</v>
      </c>
      <c r="K482" t="s">
        <v>248</v>
      </c>
    </row>
    <row r="483" spans="1:11" x14ac:dyDescent="0.35">
      <c r="A483" t="s">
        <v>163</v>
      </c>
      <c r="B483" t="s">
        <v>179</v>
      </c>
      <c r="C483" t="s">
        <v>164</v>
      </c>
      <c r="D483" t="s">
        <v>180</v>
      </c>
      <c r="E483">
        <v>0</v>
      </c>
      <c r="F483">
        <v>0</v>
      </c>
      <c r="G483">
        <v>0</v>
      </c>
      <c r="H483">
        <v>100317.140535</v>
      </c>
      <c r="I483">
        <v>11252.085471599999</v>
      </c>
      <c r="J483">
        <v>0</v>
      </c>
      <c r="K483" t="s">
        <v>248</v>
      </c>
    </row>
    <row r="484" spans="1:11" x14ac:dyDescent="0.35">
      <c r="A484" t="s">
        <v>163</v>
      </c>
      <c r="B484" t="s">
        <v>181</v>
      </c>
      <c r="C484" t="s">
        <v>164</v>
      </c>
      <c r="D484" t="s">
        <v>182</v>
      </c>
      <c r="E484">
        <v>0</v>
      </c>
      <c r="F484">
        <v>0</v>
      </c>
      <c r="G484">
        <v>0</v>
      </c>
      <c r="H484">
        <v>68169.436992300005</v>
      </c>
      <c r="I484">
        <v>23166.774163900001</v>
      </c>
      <c r="J484">
        <v>0</v>
      </c>
      <c r="K484" t="s">
        <v>248</v>
      </c>
    </row>
    <row r="485" spans="1:11" x14ac:dyDescent="0.35">
      <c r="A485" t="s">
        <v>163</v>
      </c>
      <c r="B485" t="s">
        <v>183</v>
      </c>
      <c r="C485" t="s">
        <v>164</v>
      </c>
      <c r="D485" t="s">
        <v>184</v>
      </c>
      <c r="E485">
        <v>0</v>
      </c>
      <c r="F485">
        <v>0</v>
      </c>
      <c r="G485">
        <v>0</v>
      </c>
      <c r="H485">
        <v>71207.937854000003</v>
      </c>
      <c r="I485">
        <v>24507.048827300001</v>
      </c>
      <c r="J485">
        <v>0</v>
      </c>
      <c r="K485" t="s">
        <v>248</v>
      </c>
    </row>
    <row r="486" spans="1:11" x14ac:dyDescent="0.35">
      <c r="A486" t="s">
        <v>163</v>
      </c>
      <c r="B486" t="s">
        <v>185</v>
      </c>
      <c r="C486" t="s">
        <v>164</v>
      </c>
      <c r="D486" t="s">
        <v>186</v>
      </c>
      <c r="E486">
        <v>0</v>
      </c>
      <c r="F486">
        <v>0</v>
      </c>
      <c r="G486">
        <v>0</v>
      </c>
      <c r="H486">
        <v>77978.785980700006</v>
      </c>
      <c r="I486">
        <v>3077.3410818100001</v>
      </c>
      <c r="J486">
        <v>0</v>
      </c>
      <c r="K486" t="s">
        <v>248</v>
      </c>
    </row>
    <row r="487" spans="1:11" x14ac:dyDescent="0.35">
      <c r="A487" t="s">
        <v>163</v>
      </c>
      <c r="B487" t="s">
        <v>187</v>
      </c>
      <c r="C487" t="s">
        <v>164</v>
      </c>
      <c r="D487" t="s">
        <v>188</v>
      </c>
      <c r="E487">
        <v>0</v>
      </c>
      <c r="F487">
        <v>0</v>
      </c>
      <c r="G487">
        <v>0</v>
      </c>
      <c r="H487">
        <v>32443.5850579</v>
      </c>
      <c r="I487">
        <v>176.12782781000001</v>
      </c>
      <c r="J487">
        <v>0</v>
      </c>
      <c r="K487" t="s">
        <v>248</v>
      </c>
    </row>
    <row r="488" spans="1:11" x14ac:dyDescent="0.35">
      <c r="A488" t="s">
        <v>163</v>
      </c>
      <c r="B488" t="s">
        <v>189</v>
      </c>
      <c r="C488" t="s">
        <v>164</v>
      </c>
      <c r="D488" t="s">
        <v>190</v>
      </c>
      <c r="E488">
        <v>0</v>
      </c>
      <c r="F488">
        <v>0</v>
      </c>
      <c r="G488">
        <v>0</v>
      </c>
      <c r="H488">
        <v>7430.6582412899998</v>
      </c>
      <c r="I488">
        <v>52.021832879999998</v>
      </c>
      <c r="J488">
        <v>0</v>
      </c>
      <c r="K488" t="s">
        <v>248</v>
      </c>
    </row>
    <row r="489" spans="1:11" x14ac:dyDescent="0.35">
      <c r="A489" t="s">
        <v>163</v>
      </c>
      <c r="B489" t="s">
        <v>191</v>
      </c>
      <c r="C489" t="s">
        <v>164</v>
      </c>
      <c r="D489" t="s">
        <v>192</v>
      </c>
      <c r="E489">
        <v>0</v>
      </c>
      <c r="F489">
        <v>0</v>
      </c>
      <c r="G489">
        <v>0</v>
      </c>
      <c r="H489">
        <v>70828.480007000006</v>
      </c>
      <c r="I489">
        <v>9339.1702972099993</v>
      </c>
      <c r="J489">
        <v>0</v>
      </c>
      <c r="K489" t="s">
        <v>248</v>
      </c>
    </row>
    <row r="490" spans="1:11" x14ac:dyDescent="0.35">
      <c r="A490" t="s">
        <v>163</v>
      </c>
      <c r="B490" t="s">
        <v>193</v>
      </c>
      <c r="C490" t="s">
        <v>164</v>
      </c>
      <c r="D490" t="s">
        <v>194</v>
      </c>
      <c r="E490">
        <v>0</v>
      </c>
      <c r="F490">
        <v>0</v>
      </c>
      <c r="G490">
        <v>0</v>
      </c>
      <c r="H490">
        <v>50944.070156000002</v>
      </c>
      <c r="I490">
        <v>24211.124361599999</v>
      </c>
      <c r="J490">
        <v>0</v>
      </c>
      <c r="K490" t="s">
        <v>248</v>
      </c>
    </row>
    <row r="491" spans="1:11" x14ac:dyDescent="0.35">
      <c r="A491" t="s">
        <v>163</v>
      </c>
      <c r="B491" t="s">
        <v>205</v>
      </c>
      <c r="C491" t="s">
        <v>164</v>
      </c>
      <c r="D491" t="s">
        <v>206</v>
      </c>
      <c r="E491">
        <v>0</v>
      </c>
      <c r="F491">
        <v>0</v>
      </c>
      <c r="G491">
        <v>0</v>
      </c>
      <c r="H491">
        <v>86219.991932499994</v>
      </c>
      <c r="I491">
        <v>20861.133573499999</v>
      </c>
      <c r="J491">
        <v>0</v>
      </c>
      <c r="K491" t="s">
        <v>248</v>
      </c>
    </row>
    <row r="492" spans="1:11" x14ac:dyDescent="0.35">
      <c r="A492" t="s">
        <v>163</v>
      </c>
      <c r="B492" t="s">
        <v>195</v>
      </c>
      <c r="C492" t="s">
        <v>164</v>
      </c>
      <c r="D492" t="s">
        <v>196</v>
      </c>
      <c r="E492">
        <v>0</v>
      </c>
      <c r="F492">
        <v>0</v>
      </c>
      <c r="G492">
        <v>0</v>
      </c>
      <c r="H492">
        <v>8518.5784760799997</v>
      </c>
      <c r="I492">
        <v>5152.4600519699998</v>
      </c>
      <c r="J492">
        <v>0</v>
      </c>
      <c r="K492" t="s">
        <v>248</v>
      </c>
    </row>
    <row r="493" spans="1:11" x14ac:dyDescent="0.35">
      <c r="A493" t="s">
        <v>163</v>
      </c>
      <c r="B493" t="s">
        <v>197</v>
      </c>
      <c r="C493" t="s">
        <v>164</v>
      </c>
      <c r="D493" t="s">
        <v>198</v>
      </c>
      <c r="E493">
        <v>0</v>
      </c>
      <c r="F493">
        <v>0</v>
      </c>
      <c r="G493">
        <v>0</v>
      </c>
      <c r="H493">
        <v>30386.304135099999</v>
      </c>
      <c r="I493">
        <v>22931.2425755</v>
      </c>
      <c r="J493">
        <v>0</v>
      </c>
      <c r="K493" t="s">
        <v>248</v>
      </c>
    </row>
    <row r="494" spans="1:11" x14ac:dyDescent="0.35">
      <c r="A494" t="s">
        <v>163</v>
      </c>
      <c r="B494" t="s">
        <v>199</v>
      </c>
      <c r="C494" t="s">
        <v>164</v>
      </c>
      <c r="D494" t="s">
        <v>200</v>
      </c>
      <c r="E494">
        <v>0</v>
      </c>
      <c r="F494">
        <v>0</v>
      </c>
      <c r="G494">
        <v>0</v>
      </c>
      <c r="H494">
        <v>34391.476799099997</v>
      </c>
      <c r="I494">
        <v>8100.3235449800004</v>
      </c>
      <c r="J494">
        <v>0</v>
      </c>
      <c r="K494" t="s">
        <v>248</v>
      </c>
    </row>
    <row r="495" spans="1:11" x14ac:dyDescent="0.35">
      <c r="A495" t="s">
        <v>163</v>
      </c>
      <c r="B495" t="s">
        <v>201</v>
      </c>
      <c r="C495" t="s">
        <v>164</v>
      </c>
      <c r="D495" t="s">
        <v>202</v>
      </c>
      <c r="E495">
        <v>0</v>
      </c>
      <c r="F495">
        <v>0</v>
      </c>
      <c r="G495">
        <v>0</v>
      </c>
      <c r="H495">
        <v>48044.7865533</v>
      </c>
      <c r="I495">
        <v>26528.075005800001</v>
      </c>
      <c r="J495">
        <v>0</v>
      </c>
      <c r="K495" t="s">
        <v>248</v>
      </c>
    </row>
    <row r="496" spans="1:11" x14ac:dyDescent="0.35">
      <c r="A496" t="s">
        <v>163</v>
      </c>
      <c r="B496" t="s">
        <v>203</v>
      </c>
      <c r="C496" t="s">
        <v>164</v>
      </c>
      <c r="D496" t="s">
        <v>204</v>
      </c>
      <c r="E496">
        <v>0</v>
      </c>
      <c r="F496">
        <v>0</v>
      </c>
      <c r="G496">
        <v>0</v>
      </c>
      <c r="H496">
        <v>54720.942582700001</v>
      </c>
      <c r="I496">
        <v>160.52215508</v>
      </c>
      <c r="J496">
        <v>0</v>
      </c>
      <c r="K496" t="s">
        <v>248</v>
      </c>
    </row>
    <row r="497" spans="1:11" x14ac:dyDescent="0.35">
      <c r="A497" t="s">
        <v>163</v>
      </c>
      <c r="B497" t="s">
        <v>207</v>
      </c>
      <c r="C497" t="s">
        <v>164</v>
      </c>
      <c r="D497" t="s">
        <v>208</v>
      </c>
      <c r="E497">
        <v>0</v>
      </c>
      <c r="F497">
        <v>0</v>
      </c>
      <c r="G497">
        <v>0</v>
      </c>
      <c r="H497">
        <v>52674.583913299997</v>
      </c>
      <c r="I497">
        <v>2330.1157607800001</v>
      </c>
      <c r="J497">
        <v>0</v>
      </c>
      <c r="K497" t="s">
        <v>248</v>
      </c>
    </row>
    <row r="498" spans="1:11" x14ac:dyDescent="0.35">
      <c r="A498" t="s">
        <v>163</v>
      </c>
      <c r="B498" t="s">
        <v>209</v>
      </c>
      <c r="C498" t="s">
        <v>164</v>
      </c>
      <c r="D498" t="s">
        <v>210</v>
      </c>
      <c r="E498">
        <v>0</v>
      </c>
      <c r="F498">
        <v>0</v>
      </c>
      <c r="G498">
        <v>0</v>
      </c>
      <c r="H498">
        <v>64564.783355400003</v>
      </c>
      <c r="I498">
        <v>276.43387472000001</v>
      </c>
      <c r="J498">
        <v>0</v>
      </c>
      <c r="K498" t="s">
        <v>248</v>
      </c>
    </row>
    <row r="499" spans="1:11" x14ac:dyDescent="0.35">
      <c r="A499" t="s">
        <v>163</v>
      </c>
      <c r="B499" t="s">
        <v>211</v>
      </c>
      <c r="C499" t="s">
        <v>164</v>
      </c>
      <c r="D499" t="s">
        <v>212</v>
      </c>
      <c r="E499">
        <v>0</v>
      </c>
      <c r="F499">
        <v>0</v>
      </c>
      <c r="G499">
        <v>0</v>
      </c>
      <c r="H499">
        <v>81001.376289699998</v>
      </c>
      <c r="I499">
        <v>18459.5144669</v>
      </c>
      <c r="J499">
        <v>0</v>
      </c>
      <c r="K499" t="s">
        <v>248</v>
      </c>
    </row>
    <row r="500" spans="1:11" x14ac:dyDescent="0.35">
      <c r="A500" t="s">
        <v>163</v>
      </c>
      <c r="B500" t="s">
        <v>213</v>
      </c>
      <c r="C500" t="s">
        <v>164</v>
      </c>
      <c r="D500" t="s">
        <v>214</v>
      </c>
      <c r="E500">
        <v>0</v>
      </c>
      <c r="F500">
        <v>0</v>
      </c>
      <c r="G500">
        <v>0</v>
      </c>
      <c r="H500">
        <v>50461.071513199997</v>
      </c>
      <c r="I500">
        <v>386.94668386000001</v>
      </c>
      <c r="J500">
        <v>0</v>
      </c>
      <c r="K500" t="s">
        <v>248</v>
      </c>
    </row>
    <row r="501" spans="1:11" x14ac:dyDescent="0.35">
      <c r="A501" t="s">
        <v>163</v>
      </c>
      <c r="B501" t="s">
        <v>165</v>
      </c>
      <c r="C501" t="s">
        <v>164</v>
      </c>
      <c r="D501" t="s">
        <v>166</v>
      </c>
      <c r="E501">
        <v>0</v>
      </c>
      <c r="F501">
        <v>0</v>
      </c>
      <c r="G501">
        <v>0</v>
      </c>
      <c r="H501">
        <v>359476.280485</v>
      </c>
      <c r="I501">
        <v>58649.457838100003</v>
      </c>
      <c r="J501">
        <v>0</v>
      </c>
      <c r="K501" t="s">
        <v>248</v>
      </c>
    </row>
    <row r="502" spans="1:11" x14ac:dyDescent="0.35">
      <c r="A502" t="s">
        <v>163</v>
      </c>
      <c r="B502" t="s">
        <v>167</v>
      </c>
      <c r="C502" t="s">
        <v>164</v>
      </c>
      <c r="D502" t="s">
        <v>168</v>
      </c>
      <c r="E502">
        <v>0</v>
      </c>
      <c r="F502">
        <v>0</v>
      </c>
      <c r="G502">
        <v>0</v>
      </c>
      <c r="H502">
        <v>86579.691437600006</v>
      </c>
      <c r="I502">
        <v>1197.6274504200001</v>
      </c>
      <c r="J502">
        <v>0</v>
      </c>
      <c r="K502" t="s">
        <v>249</v>
      </c>
    </row>
    <row r="503" spans="1:11" x14ac:dyDescent="0.35">
      <c r="A503" t="s">
        <v>163</v>
      </c>
      <c r="B503" t="s">
        <v>169</v>
      </c>
      <c r="C503" t="s">
        <v>164</v>
      </c>
      <c r="D503" t="s">
        <v>170</v>
      </c>
      <c r="E503">
        <v>0</v>
      </c>
      <c r="F503">
        <v>0</v>
      </c>
      <c r="G503">
        <v>51.748438944500002</v>
      </c>
      <c r="H503">
        <v>145195.55876700001</v>
      </c>
      <c r="I503">
        <v>30287.003458800002</v>
      </c>
      <c r="J503">
        <v>51.748438944500002</v>
      </c>
      <c r="K503" t="s">
        <v>249</v>
      </c>
    </row>
    <row r="504" spans="1:11" x14ac:dyDescent="0.35">
      <c r="A504" t="s">
        <v>163</v>
      </c>
      <c r="B504" t="s">
        <v>171</v>
      </c>
      <c r="C504" t="s">
        <v>164</v>
      </c>
      <c r="D504" t="s">
        <v>172</v>
      </c>
      <c r="E504">
        <v>0</v>
      </c>
      <c r="F504">
        <v>0</v>
      </c>
      <c r="G504">
        <v>0</v>
      </c>
      <c r="H504">
        <v>63506.6399131</v>
      </c>
      <c r="I504">
        <v>238.80845084699999</v>
      </c>
      <c r="J504">
        <v>0</v>
      </c>
      <c r="K504" t="s">
        <v>249</v>
      </c>
    </row>
    <row r="505" spans="1:11" x14ac:dyDescent="0.35">
      <c r="A505" t="s">
        <v>163</v>
      </c>
      <c r="B505" t="s">
        <v>173</v>
      </c>
      <c r="C505" t="s">
        <v>164</v>
      </c>
      <c r="D505" t="s">
        <v>174</v>
      </c>
      <c r="E505">
        <v>0</v>
      </c>
      <c r="F505">
        <v>0</v>
      </c>
      <c r="G505">
        <v>0</v>
      </c>
      <c r="H505">
        <v>119294.71460000001</v>
      </c>
      <c r="I505">
        <v>3838.70335656</v>
      </c>
      <c r="J505">
        <v>0</v>
      </c>
      <c r="K505" t="s">
        <v>249</v>
      </c>
    </row>
    <row r="506" spans="1:11" x14ac:dyDescent="0.35">
      <c r="A506" t="s">
        <v>163</v>
      </c>
      <c r="B506" t="s">
        <v>175</v>
      </c>
      <c r="C506" t="s">
        <v>164</v>
      </c>
      <c r="D506" t="s">
        <v>176</v>
      </c>
      <c r="E506">
        <v>0</v>
      </c>
      <c r="F506">
        <v>0</v>
      </c>
      <c r="G506">
        <v>0</v>
      </c>
      <c r="H506">
        <v>58385.571782999999</v>
      </c>
      <c r="I506">
        <v>394.91036008200001</v>
      </c>
      <c r="J506">
        <v>0</v>
      </c>
      <c r="K506" t="s">
        <v>249</v>
      </c>
    </row>
    <row r="507" spans="1:11" x14ac:dyDescent="0.35">
      <c r="A507" t="s">
        <v>163</v>
      </c>
      <c r="B507" t="s">
        <v>177</v>
      </c>
      <c r="C507" t="s">
        <v>164</v>
      </c>
      <c r="D507" t="s">
        <v>178</v>
      </c>
      <c r="E507">
        <v>0</v>
      </c>
      <c r="F507">
        <v>0</v>
      </c>
      <c r="G507">
        <v>0</v>
      </c>
      <c r="H507">
        <v>126357.08730100001</v>
      </c>
      <c r="I507">
        <v>11824.002453700001</v>
      </c>
      <c r="J507">
        <v>0</v>
      </c>
      <c r="K507" t="s">
        <v>249</v>
      </c>
    </row>
    <row r="508" spans="1:11" x14ac:dyDescent="0.35">
      <c r="A508" t="s">
        <v>163</v>
      </c>
      <c r="B508" t="s">
        <v>179</v>
      </c>
      <c r="C508" t="s">
        <v>164</v>
      </c>
      <c r="D508" t="s">
        <v>180</v>
      </c>
      <c r="E508">
        <v>0</v>
      </c>
      <c r="F508">
        <v>0</v>
      </c>
      <c r="G508">
        <v>0</v>
      </c>
      <c r="H508">
        <v>100317.140488</v>
      </c>
      <c r="I508">
        <v>11252.085501199999</v>
      </c>
      <c r="J508">
        <v>0</v>
      </c>
      <c r="K508" t="s">
        <v>249</v>
      </c>
    </row>
    <row r="509" spans="1:11" x14ac:dyDescent="0.35">
      <c r="A509" t="s">
        <v>163</v>
      </c>
      <c r="B509" t="s">
        <v>181</v>
      </c>
      <c r="C509" t="s">
        <v>164</v>
      </c>
      <c r="D509" t="s">
        <v>182</v>
      </c>
      <c r="E509">
        <v>0</v>
      </c>
      <c r="F509">
        <v>0</v>
      </c>
      <c r="G509">
        <v>0</v>
      </c>
      <c r="H509">
        <v>68169.436879400004</v>
      </c>
      <c r="I509">
        <v>23166.7742421</v>
      </c>
      <c r="J509">
        <v>0</v>
      </c>
      <c r="K509" t="s">
        <v>249</v>
      </c>
    </row>
    <row r="510" spans="1:11" x14ac:dyDescent="0.35">
      <c r="A510" t="s">
        <v>163</v>
      </c>
      <c r="B510" t="s">
        <v>183</v>
      </c>
      <c r="C510" t="s">
        <v>164</v>
      </c>
      <c r="D510" t="s">
        <v>184</v>
      </c>
      <c r="E510">
        <v>0</v>
      </c>
      <c r="F510">
        <v>0</v>
      </c>
      <c r="G510">
        <v>0</v>
      </c>
      <c r="H510">
        <v>71207.937858499994</v>
      </c>
      <c r="I510">
        <v>24507.0488272</v>
      </c>
      <c r="J510">
        <v>0</v>
      </c>
      <c r="K510" t="s">
        <v>249</v>
      </c>
    </row>
    <row r="511" spans="1:11" x14ac:dyDescent="0.35">
      <c r="A511" t="s">
        <v>163</v>
      </c>
      <c r="B511" t="s">
        <v>185</v>
      </c>
      <c r="C511" t="s">
        <v>164</v>
      </c>
      <c r="D511" t="s">
        <v>186</v>
      </c>
      <c r="E511">
        <v>0</v>
      </c>
      <c r="F511">
        <v>0</v>
      </c>
      <c r="G511">
        <v>0</v>
      </c>
      <c r="H511">
        <v>77978.786095799995</v>
      </c>
      <c r="I511">
        <v>3077.3410722499998</v>
      </c>
      <c r="J511">
        <v>0</v>
      </c>
      <c r="K511" t="s">
        <v>249</v>
      </c>
    </row>
    <row r="512" spans="1:11" x14ac:dyDescent="0.35">
      <c r="A512" t="s">
        <v>163</v>
      </c>
      <c r="B512" t="s">
        <v>187</v>
      </c>
      <c r="C512" t="s">
        <v>164</v>
      </c>
      <c r="D512" t="s">
        <v>188</v>
      </c>
      <c r="E512">
        <v>0</v>
      </c>
      <c r="F512">
        <v>0</v>
      </c>
      <c r="G512">
        <v>0</v>
      </c>
      <c r="H512">
        <v>32443.585041300001</v>
      </c>
      <c r="I512">
        <v>176.12783256399999</v>
      </c>
      <c r="J512">
        <v>0</v>
      </c>
      <c r="K512" t="s">
        <v>249</v>
      </c>
    </row>
    <row r="513" spans="1:11" x14ac:dyDescent="0.35">
      <c r="A513" t="s">
        <v>163</v>
      </c>
      <c r="B513" t="s">
        <v>189</v>
      </c>
      <c r="C513" t="s">
        <v>164</v>
      </c>
      <c r="D513" t="s">
        <v>190</v>
      </c>
      <c r="E513">
        <v>0</v>
      </c>
      <c r="F513">
        <v>0</v>
      </c>
      <c r="G513">
        <v>0</v>
      </c>
      <c r="H513">
        <v>7430.6582751899996</v>
      </c>
      <c r="I513">
        <v>52.021836686599997</v>
      </c>
      <c r="J513">
        <v>0</v>
      </c>
      <c r="K513" t="s">
        <v>249</v>
      </c>
    </row>
    <row r="514" spans="1:11" x14ac:dyDescent="0.35">
      <c r="A514" t="s">
        <v>163</v>
      </c>
      <c r="B514" t="s">
        <v>191</v>
      </c>
      <c r="C514" t="s">
        <v>164</v>
      </c>
      <c r="D514" t="s">
        <v>192</v>
      </c>
      <c r="E514">
        <v>0</v>
      </c>
      <c r="F514">
        <v>0</v>
      </c>
      <c r="G514">
        <v>0</v>
      </c>
      <c r="H514">
        <v>70828.479905800006</v>
      </c>
      <c r="I514">
        <v>9339.1703627999996</v>
      </c>
      <c r="J514">
        <v>0</v>
      </c>
      <c r="K514" t="s">
        <v>249</v>
      </c>
    </row>
    <row r="515" spans="1:11" x14ac:dyDescent="0.35">
      <c r="A515" t="s">
        <v>163</v>
      </c>
      <c r="B515" t="s">
        <v>193</v>
      </c>
      <c r="C515" t="s">
        <v>164</v>
      </c>
      <c r="D515" t="s">
        <v>194</v>
      </c>
      <c r="E515">
        <v>0</v>
      </c>
      <c r="F515">
        <v>0</v>
      </c>
      <c r="G515">
        <v>0</v>
      </c>
      <c r="H515">
        <v>50944.070106699997</v>
      </c>
      <c r="I515">
        <v>24211.124411100001</v>
      </c>
      <c r="J515">
        <v>0</v>
      </c>
      <c r="K515" t="s">
        <v>249</v>
      </c>
    </row>
    <row r="516" spans="1:11" x14ac:dyDescent="0.35">
      <c r="A516" t="s">
        <v>163</v>
      </c>
      <c r="B516" t="s">
        <v>205</v>
      </c>
      <c r="C516" t="s">
        <v>164</v>
      </c>
      <c r="D516" t="s">
        <v>206</v>
      </c>
      <c r="E516">
        <v>0</v>
      </c>
      <c r="F516">
        <v>44.667112316599997</v>
      </c>
      <c r="G516">
        <v>0</v>
      </c>
      <c r="H516">
        <v>86175.324597400002</v>
      </c>
      <c r="I516">
        <v>20861.133621699999</v>
      </c>
      <c r="J516">
        <v>44.667112316599997</v>
      </c>
      <c r="K516" t="s">
        <v>249</v>
      </c>
    </row>
    <row r="517" spans="1:11" x14ac:dyDescent="0.35">
      <c r="A517" t="s">
        <v>163</v>
      </c>
      <c r="B517" t="s">
        <v>195</v>
      </c>
      <c r="C517" t="s">
        <v>164</v>
      </c>
      <c r="D517" t="s">
        <v>196</v>
      </c>
      <c r="E517">
        <v>0</v>
      </c>
      <c r="F517">
        <v>0</v>
      </c>
      <c r="G517">
        <v>0</v>
      </c>
      <c r="H517">
        <v>8518.5784746499994</v>
      </c>
      <c r="I517">
        <v>5152.4600571000001</v>
      </c>
      <c r="J517">
        <v>0</v>
      </c>
      <c r="K517" t="s">
        <v>249</v>
      </c>
    </row>
    <row r="518" spans="1:11" x14ac:dyDescent="0.35">
      <c r="A518" t="s">
        <v>163</v>
      </c>
      <c r="B518" t="s">
        <v>197</v>
      </c>
      <c r="C518" t="s">
        <v>164</v>
      </c>
      <c r="D518" t="s">
        <v>198</v>
      </c>
      <c r="E518">
        <v>0</v>
      </c>
      <c r="F518">
        <v>0</v>
      </c>
      <c r="G518">
        <v>0</v>
      </c>
      <c r="H518">
        <v>30386.304073800002</v>
      </c>
      <c r="I518">
        <v>22931.242650799999</v>
      </c>
      <c r="J518">
        <v>0</v>
      </c>
      <c r="K518" t="s">
        <v>249</v>
      </c>
    </row>
    <row r="519" spans="1:11" x14ac:dyDescent="0.35">
      <c r="A519" t="s">
        <v>163</v>
      </c>
      <c r="B519" t="s">
        <v>199</v>
      </c>
      <c r="C519" t="s">
        <v>164</v>
      </c>
      <c r="D519" t="s">
        <v>200</v>
      </c>
      <c r="E519">
        <v>0</v>
      </c>
      <c r="F519">
        <v>0</v>
      </c>
      <c r="G519">
        <v>0</v>
      </c>
      <c r="H519">
        <v>34391.476790100001</v>
      </c>
      <c r="I519">
        <v>8100.3235693099996</v>
      </c>
      <c r="J519">
        <v>0</v>
      </c>
      <c r="K519" t="s">
        <v>249</v>
      </c>
    </row>
    <row r="520" spans="1:11" x14ac:dyDescent="0.35">
      <c r="A520" t="s">
        <v>163</v>
      </c>
      <c r="B520" t="s">
        <v>201</v>
      </c>
      <c r="C520" t="s">
        <v>164</v>
      </c>
      <c r="D520" t="s">
        <v>202</v>
      </c>
      <c r="E520">
        <v>0</v>
      </c>
      <c r="F520">
        <v>0</v>
      </c>
      <c r="G520">
        <v>0</v>
      </c>
      <c r="H520">
        <v>48044.786591800002</v>
      </c>
      <c r="I520">
        <v>26528.074899700001</v>
      </c>
      <c r="J520">
        <v>0</v>
      </c>
      <c r="K520" t="s">
        <v>249</v>
      </c>
    </row>
    <row r="521" spans="1:11" x14ac:dyDescent="0.35">
      <c r="A521" t="s">
        <v>163</v>
      </c>
      <c r="B521" t="s">
        <v>203</v>
      </c>
      <c r="C521" t="s">
        <v>164</v>
      </c>
      <c r="D521" t="s">
        <v>204</v>
      </c>
      <c r="E521">
        <v>0</v>
      </c>
      <c r="F521">
        <v>0</v>
      </c>
      <c r="G521">
        <v>0</v>
      </c>
      <c r="H521">
        <v>54720.942611099999</v>
      </c>
      <c r="I521">
        <v>160.522154081</v>
      </c>
      <c r="J521">
        <v>0</v>
      </c>
      <c r="K521" t="s">
        <v>249</v>
      </c>
    </row>
    <row r="522" spans="1:11" x14ac:dyDescent="0.35">
      <c r="A522" t="s">
        <v>163</v>
      </c>
      <c r="B522" t="s">
        <v>207</v>
      </c>
      <c r="C522" t="s">
        <v>164</v>
      </c>
      <c r="D522" t="s">
        <v>208</v>
      </c>
      <c r="E522">
        <v>0</v>
      </c>
      <c r="F522">
        <v>0</v>
      </c>
      <c r="G522">
        <v>0</v>
      </c>
      <c r="H522">
        <v>52674.583905500003</v>
      </c>
      <c r="I522">
        <v>2330.1157610099999</v>
      </c>
      <c r="J522">
        <v>0</v>
      </c>
      <c r="K522" t="s">
        <v>249</v>
      </c>
    </row>
    <row r="523" spans="1:11" x14ac:dyDescent="0.35">
      <c r="A523" t="s">
        <v>163</v>
      </c>
      <c r="B523" t="s">
        <v>209</v>
      </c>
      <c r="C523" t="s">
        <v>164</v>
      </c>
      <c r="D523" t="s">
        <v>210</v>
      </c>
      <c r="E523">
        <v>0</v>
      </c>
      <c r="F523">
        <v>0</v>
      </c>
      <c r="G523">
        <v>0</v>
      </c>
      <c r="H523">
        <v>64564.783539900003</v>
      </c>
      <c r="I523">
        <v>276.43387598499999</v>
      </c>
      <c r="J523">
        <v>0</v>
      </c>
      <c r="K523" t="s">
        <v>249</v>
      </c>
    </row>
    <row r="524" spans="1:11" x14ac:dyDescent="0.35">
      <c r="A524" t="s">
        <v>163</v>
      </c>
      <c r="B524" t="s">
        <v>211</v>
      </c>
      <c r="C524" t="s">
        <v>164</v>
      </c>
      <c r="D524" t="s">
        <v>212</v>
      </c>
      <c r="E524">
        <v>0</v>
      </c>
      <c r="F524">
        <v>0</v>
      </c>
      <c r="G524">
        <v>0</v>
      </c>
      <c r="H524">
        <v>81001.376268699998</v>
      </c>
      <c r="I524">
        <v>18459.514502900001</v>
      </c>
      <c r="J524">
        <v>0</v>
      </c>
      <c r="K524" t="s">
        <v>249</v>
      </c>
    </row>
    <row r="525" spans="1:11" x14ac:dyDescent="0.35">
      <c r="A525" t="s">
        <v>163</v>
      </c>
      <c r="B525" t="s">
        <v>213</v>
      </c>
      <c r="C525" t="s">
        <v>164</v>
      </c>
      <c r="D525" t="s">
        <v>214</v>
      </c>
      <c r="E525">
        <v>0</v>
      </c>
      <c r="F525">
        <v>0</v>
      </c>
      <c r="G525">
        <v>0</v>
      </c>
      <c r="H525">
        <v>50461.071506699998</v>
      </c>
      <c r="I525">
        <v>386.94668355099998</v>
      </c>
      <c r="J525">
        <v>0</v>
      </c>
      <c r="K525" t="s">
        <v>249</v>
      </c>
    </row>
    <row r="526" spans="1:11" x14ac:dyDescent="0.35">
      <c r="A526" t="s">
        <v>163</v>
      </c>
      <c r="B526" t="s">
        <v>165</v>
      </c>
      <c r="C526" t="s">
        <v>164</v>
      </c>
      <c r="D526" t="s">
        <v>166</v>
      </c>
      <c r="E526">
        <v>0</v>
      </c>
      <c r="F526">
        <v>0</v>
      </c>
      <c r="G526">
        <v>0</v>
      </c>
      <c r="H526">
        <v>359476.28048000002</v>
      </c>
      <c r="I526">
        <v>58649.4578043</v>
      </c>
      <c r="J526">
        <v>0</v>
      </c>
      <c r="K526" t="s">
        <v>249</v>
      </c>
    </row>
    <row r="527" spans="1:11" x14ac:dyDescent="0.35">
      <c r="A527" t="s">
        <v>163</v>
      </c>
      <c r="B527" t="s">
        <v>167</v>
      </c>
      <c r="C527" t="s">
        <v>164</v>
      </c>
      <c r="D527" t="s">
        <v>168</v>
      </c>
      <c r="E527">
        <v>0</v>
      </c>
      <c r="F527">
        <v>0</v>
      </c>
      <c r="G527">
        <v>0</v>
      </c>
      <c r="H527">
        <v>86579.691437600006</v>
      </c>
      <c r="I527">
        <v>1197.6274504200001</v>
      </c>
      <c r="J527">
        <v>0</v>
      </c>
      <c r="K527" t="s">
        <v>250</v>
      </c>
    </row>
    <row r="528" spans="1:11" x14ac:dyDescent="0.35">
      <c r="A528" t="s">
        <v>163</v>
      </c>
      <c r="B528" t="s">
        <v>169</v>
      </c>
      <c r="C528" t="s">
        <v>164</v>
      </c>
      <c r="D528" t="s">
        <v>170</v>
      </c>
      <c r="E528">
        <v>0</v>
      </c>
      <c r="F528">
        <v>0</v>
      </c>
      <c r="G528">
        <v>51.748431348700002</v>
      </c>
      <c r="H528">
        <v>145195.55877199999</v>
      </c>
      <c r="I528">
        <v>30287.003459299998</v>
      </c>
      <c r="J528">
        <v>51.748431348700002</v>
      </c>
      <c r="K528" t="s">
        <v>250</v>
      </c>
    </row>
    <row r="529" spans="1:11" x14ac:dyDescent="0.35">
      <c r="A529" t="s">
        <v>163</v>
      </c>
      <c r="B529" t="s">
        <v>171</v>
      </c>
      <c r="C529" t="s">
        <v>164</v>
      </c>
      <c r="D529" t="s">
        <v>172</v>
      </c>
      <c r="E529">
        <v>0</v>
      </c>
      <c r="F529">
        <v>0</v>
      </c>
      <c r="G529">
        <v>0</v>
      </c>
      <c r="H529">
        <v>63506.6399131</v>
      </c>
      <c r="I529">
        <v>238.80845084699999</v>
      </c>
      <c r="J529">
        <v>0</v>
      </c>
      <c r="K529" t="s">
        <v>250</v>
      </c>
    </row>
    <row r="530" spans="1:11" x14ac:dyDescent="0.35">
      <c r="A530" t="s">
        <v>163</v>
      </c>
      <c r="B530" t="s">
        <v>173</v>
      </c>
      <c r="C530" t="s">
        <v>164</v>
      </c>
      <c r="D530" t="s">
        <v>174</v>
      </c>
      <c r="E530">
        <v>0</v>
      </c>
      <c r="F530">
        <v>0</v>
      </c>
      <c r="G530">
        <v>0</v>
      </c>
      <c r="H530">
        <v>119294.714613</v>
      </c>
      <c r="I530">
        <v>3838.7033585899999</v>
      </c>
      <c r="J530">
        <v>0</v>
      </c>
      <c r="K530" t="s">
        <v>250</v>
      </c>
    </row>
    <row r="531" spans="1:11" x14ac:dyDescent="0.35">
      <c r="A531" t="s">
        <v>163</v>
      </c>
      <c r="B531" t="s">
        <v>175</v>
      </c>
      <c r="C531" t="s">
        <v>164</v>
      </c>
      <c r="D531" t="s">
        <v>176</v>
      </c>
      <c r="E531">
        <v>0</v>
      </c>
      <c r="F531">
        <v>0</v>
      </c>
      <c r="G531">
        <v>0</v>
      </c>
      <c r="H531">
        <v>58385.571782999999</v>
      </c>
      <c r="I531">
        <v>394.91036008200001</v>
      </c>
      <c r="J531">
        <v>0</v>
      </c>
      <c r="K531" t="s">
        <v>250</v>
      </c>
    </row>
    <row r="532" spans="1:11" x14ac:dyDescent="0.35">
      <c r="A532" t="s">
        <v>163</v>
      </c>
      <c r="B532" t="s">
        <v>177</v>
      </c>
      <c r="C532" t="s">
        <v>164</v>
      </c>
      <c r="D532" t="s">
        <v>178</v>
      </c>
      <c r="E532">
        <v>0</v>
      </c>
      <c r="F532">
        <v>0</v>
      </c>
      <c r="G532">
        <v>0</v>
      </c>
      <c r="H532">
        <v>126357.08730100001</v>
      </c>
      <c r="I532">
        <v>11824.002453700001</v>
      </c>
      <c r="J532">
        <v>0</v>
      </c>
      <c r="K532" t="s">
        <v>250</v>
      </c>
    </row>
    <row r="533" spans="1:11" x14ac:dyDescent="0.35">
      <c r="A533" t="s">
        <v>163</v>
      </c>
      <c r="B533" t="s">
        <v>179</v>
      </c>
      <c r="C533" t="s">
        <v>164</v>
      </c>
      <c r="D533" t="s">
        <v>180</v>
      </c>
      <c r="E533">
        <v>0</v>
      </c>
      <c r="F533">
        <v>0</v>
      </c>
      <c r="G533">
        <v>0</v>
      </c>
      <c r="H533">
        <v>100317.140488</v>
      </c>
      <c r="I533">
        <v>11252.0855018</v>
      </c>
      <c r="J533">
        <v>0</v>
      </c>
      <c r="K533" t="s">
        <v>250</v>
      </c>
    </row>
    <row r="534" spans="1:11" x14ac:dyDescent="0.35">
      <c r="A534" t="s">
        <v>163</v>
      </c>
      <c r="B534" t="s">
        <v>181</v>
      </c>
      <c r="C534" t="s">
        <v>164</v>
      </c>
      <c r="D534" t="s">
        <v>182</v>
      </c>
      <c r="E534">
        <v>0</v>
      </c>
      <c r="F534">
        <v>0</v>
      </c>
      <c r="G534">
        <v>0</v>
      </c>
      <c r="H534">
        <v>68169.436880900001</v>
      </c>
      <c r="I534">
        <v>23166.7742421</v>
      </c>
      <c r="J534">
        <v>0</v>
      </c>
      <c r="K534" t="s">
        <v>250</v>
      </c>
    </row>
    <row r="535" spans="1:11" x14ac:dyDescent="0.35">
      <c r="A535" t="s">
        <v>163</v>
      </c>
      <c r="B535" t="s">
        <v>183</v>
      </c>
      <c r="C535" t="s">
        <v>164</v>
      </c>
      <c r="D535" t="s">
        <v>184</v>
      </c>
      <c r="E535">
        <v>0</v>
      </c>
      <c r="F535">
        <v>0</v>
      </c>
      <c r="G535">
        <v>0</v>
      </c>
      <c r="H535">
        <v>71207.937858699996</v>
      </c>
      <c r="I535">
        <v>24507.048827099999</v>
      </c>
      <c r="J535">
        <v>0</v>
      </c>
      <c r="K535" t="s">
        <v>250</v>
      </c>
    </row>
    <row r="536" spans="1:11" x14ac:dyDescent="0.35">
      <c r="A536" t="s">
        <v>163</v>
      </c>
      <c r="B536" t="s">
        <v>185</v>
      </c>
      <c r="C536" t="s">
        <v>164</v>
      </c>
      <c r="D536" t="s">
        <v>186</v>
      </c>
      <c r="E536">
        <v>0</v>
      </c>
      <c r="F536">
        <v>0</v>
      </c>
      <c r="G536">
        <v>0</v>
      </c>
      <c r="H536">
        <v>77978.786095799995</v>
      </c>
      <c r="I536">
        <v>3077.3410722499998</v>
      </c>
      <c r="J536">
        <v>0</v>
      </c>
      <c r="K536" t="s">
        <v>250</v>
      </c>
    </row>
    <row r="537" spans="1:11" x14ac:dyDescent="0.35">
      <c r="A537" t="s">
        <v>163</v>
      </c>
      <c r="B537" t="s">
        <v>187</v>
      </c>
      <c r="C537" t="s">
        <v>164</v>
      </c>
      <c r="D537" t="s">
        <v>188</v>
      </c>
      <c r="E537">
        <v>0</v>
      </c>
      <c r="F537">
        <v>0</v>
      </c>
      <c r="G537">
        <v>0</v>
      </c>
      <c r="H537">
        <v>32443.585041300001</v>
      </c>
      <c r="I537">
        <v>176.12783256399999</v>
      </c>
      <c r="J537">
        <v>0</v>
      </c>
      <c r="K537" t="s">
        <v>250</v>
      </c>
    </row>
    <row r="538" spans="1:11" x14ac:dyDescent="0.35">
      <c r="A538" t="s">
        <v>163</v>
      </c>
      <c r="B538" t="s">
        <v>189</v>
      </c>
      <c r="C538" t="s">
        <v>164</v>
      </c>
      <c r="D538" t="s">
        <v>190</v>
      </c>
      <c r="E538">
        <v>0</v>
      </c>
      <c r="F538">
        <v>0</v>
      </c>
      <c r="G538">
        <v>0</v>
      </c>
      <c r="H538">
        <v>7430.6582751899996</v>
      </c>
      <c r="I538">
        <v>52.021836686599997</v>
      </c>
      <c r="J538">
        <v>0</v>
      </c>
      <c r="K538" t="s">
        <v>250</v>
      </c>
    </row>
    <row r="539" spans="1:11" x14ac:dyDescent="0.35">
      <c r="A539" t="s">
        <v>163</v>
      </c>
      <c r="B539" t="s">
        <v>191</v>
      </c>
      <c r="C539" t="s">
        <v>164</v>
      </c>
      <c r="D539" t="s">
        <v>192</v>
      </c>
      <c r="E539">
        <v>0</v>
      </c>
      <c r="F539">
        <v>0</v>
      </c>
      <c r="G539">
        <v>0</v>
      </c>
      <c r="H539">
        <v>70828.479905800006</v>
      </c>
      <c r="I539">
        <v>9339.1703627999996</v>
      </c>
      <c r="J539">
        <v>0</v>
      </c>
      <c r="K539" t="s">
        <v>250</v>
      </c>
    </row>
    <row r="540" spans="1:11" x14ac:dyDescent="0.35">
      <c r="A540" t="s">
        <v>163</v>
      </c>
      <c r="B540" t="s">
        <v>193</v>
      </c>
      <c r="C540" t="s">
        <v>164</v>
      </c>
      <c r="D540" t="s">
        <v>194</v>
      </c>
      <c r="E540">
        <v>0</v>
      </c>
      <c r="F540">
        <v>0</v>
      </c>
      <c r="G540">
        <v>0</v>
      </c>
      <c r="H540">
        <v>50944.070105999999</v>
      </c>
      <c r="I540">
        <v>24211.124399200002</v>
      </c>
      <c r="J540">
        <v>0</v>
      </c>
      <c r="K540" t="s">
        <v>250</v>
      </c>
    </row>
    <row r="541" spans="1:11" x14ac:dyDescent="0.35">
      <c r="A541" t="s">
        <v>163</v>
      </c>
      <c r="B541" t="s">
        <v>205</v>
      </c>
      <c r="C541" t="s">
        <v>164</v>
      </c>
      <c r="D541" t="s">
        <v>206</v>
      </c>
      <c r="E541">
        <v>0</v>
      </c>
      <c r="F541">
        <v>44.654614815099997</v>
      </c>
      <c r="G541">
        <v>0</v>
      </c>
      <c r="H541">
        <v>86175.337098499993</v>
      </c>
      <c r="I541">
        <v>20861.133617399999</v>
      </c>
      <c r="J541">
        <v>44.654614815099997</v>
      </c>
      <c r="K541" t="s">
        <v>250</v>
      </c>
    </row>
    <row r="542" spans="1:11" x14ac:dyDescent="0.35">
      <c r="A542" t="s">
        <v>163</v>
      </c>
      <c r="B542" t="s">
        <v>195</v>
      </c>
      <c r="C542" t="s">
        <v>164</v>
      </c>
      <c r="D542" t="s">
        <v>196</v>
      </c>
      <c r="E542">
        <v>0</v>
      </c>
      <c r="F542">
        <v>0</v>
      </c>
      <c r="G542">
        <v>0</v>
      </c>
      <c r="H542">
        <v>8518.5784736799997</v>
      </c>
      <c r="I542">
        <v>5152.4600579099997</v>
      </c>
      <c r="J542">
        <v>0</v>
      </c>
      <c r="K542" t="s">
        <v>250</v>
      </c>
    </row>
    <row r="543" spans="1:11" x14ac:dyDescent="0.35">
      <c r="A543" t="s">
        <v>163</v>
      </c>
      <c r="B543" t="s">
        <v>197</v>
      </c>
      <c r="C543" t="s">
        <v>164</v>
      </c>
      <c r="D543" t="s">
        <v>198</v>
      </c>
      <c r="E543">
        <v>0</v>
      </c>
      <c r="F543">
        <v>0</v>
      </c>
      <c r="G543">
        <v>0</v>
      </c>
      <c r="H543">
        <v>30386.304073800002</v>
      </c>
      <c r="I543">
        <v>22931.242650799999</v>
      </c>
      <c r="J543">
        <v>0</v>
      </c>
      <c r="K543" t="s">
        <v>250</v>
      </c>
    </row>
    <row r="544" spans="1:11" x14ac:dyDescent="0.35">
      <c r="A544" t="s">
        <v>163</v>
      </c>
      <c r="B544" t="s">
        <v>199</v>
      </c>
      <c r="C544" t="s">
        <v>164</v>
      </c>
      <c r="D544" t="s">
        <v>200</v>
      </c>
      <c r="E544">
        <v>0</v>
      </c>
      <c r="F544">
        <v>0</v>
      </c>
      <c r="G544">
        <v>0</v>
      </c>
      <c r="H544">
        <v>34391.476790100001</v>
      </c>
      <c r="I544">
        <v>8100.3235693099996</v>
      </c>
      <c r="J544">
        <v>0</v>
      </c>
      <c r="K544" t="s">
        <v>250</v>
      </c>
    </row>
    <row r="545" spans="1:11" x14ac:dyDescent="0.35">
      <c r="A545" t="s">
        <v>163</v>
      </c>
      <c r="B545" t="s">
        <v>201</v>
      </c>
      <c r="C545" t="s">
        <v>164</v>
      </c>
      <c r="D545" t="s">
        <v>202</v>
      </c>
      <c r="E545">
        <v>0</v>
      </c>
      <c r="F545">
        <v>0</v>
      </c>
      <c r="G545">
        <v>0</v>
      </c>
      <c r="H545">
        <v>48044.786591999997</v>
      </c>
      <c r="I545">
        <v>26528.074899800002</v>
      </c>
      <c r="J545">
        <v>0</v>
      </c>
      <c r="K545" t="s">
        <v>250</v>
      </c>
    </row>
    <row r="546" spans="1:11" x14ac:dyDescent="0.35">
      <c r="A546" t="s">
        <v>163</v>
      </c>
      <c r="B546" t="s">
        <v>203</v>
      </c>
      <c r="C546" t="s">
        <v>164</v>
      </c>
      <c r="D546" t="s">
        <v>204</v>
      </c>
      <c r="E546">
        <v>0</v>
      </c>
      <c r="F546">
        <v>0</v>
      </c>
      <c r="G546">
        <v>0</v>
      </c>
      <c r="H546">
        <v>54720.942611099999</v>
      </c>
      <c r="I546">
        <v>160.522154081</v>
      </c>
      <c r="J546">
        <v>0</v>
      </c>
      <c r="K546" t="s">
        <v>250</v>
      </c>
    </row>
    <row r="547" spans="1:11" x14ac:dyDescent="0.35">
      <c r="A547" t="s">
        <v>163</v>
      </c>
      <c r="B547" t="s">
        <v>207</v>
      </c>
      <c r="C547" t="s">
        <v>164</v>
      </c>
      <c r="D547" t="s">
        <v>208</v>
      </c>
      <c r="E547">
        <v>0</v>
      </c>
      <c r="F547">
        <v>0</v>
      </c>
      <c r="G547">
        <v>0</v>
      </c>
      <c r="H547">
        <v>52674.583905500003</v>
      </c>
      <c r="I547">
        <v>2330.1157610099999</v>
      </c>
      <c r="J547">
        <v>0</v>
      </c>
      <c r="K547" t="s">
        <v>250</v>
      </c>
    </row>
    <row r="548" spans="1:11" x14ac:dyDescent="0.35">
      <c r="A548" t="s">
        <v>163</v>
      </c>
      <c r="B548" t="s">
        <v>209</v>
      </c>
      <c r="C548" t="s">
        <v>164</v>
      </c>
      <c r="D548" t="s">
        <v>210</v>
      </c>
      <c r="E548">
        <v>0</v>
      </c>
      <c r="F548">
        <v>0</v>
      </c>
      <c r="G548">
        <v>0</v>
      </c>
      <c r="H548">
        <v>64564.783539900003</v>
      </c>
      <c r="I548">
        <v>276.43387598499999</v>
      </c>
      <c r="J548">
        <v>0</v>
      </c>
      <c r="K548" t="s">
        <v>250</v>
      </c>
    </row>
    <row r="549" spans="1:11" x14ac:dyDescent="0.35">
      <c r="A549" t="s">
        <v>163</v>
      </c>
      <c r="B549" t="s">
        <v>211</v>
      </c>
      <c r="C549" t="s">
        <v>164</v>
      </c>
      <c r="D549" t="s">
        <v>212</v>
      </c>
      <c r="E549">
        <v>0</v>
      </c>
      <c r="F549">
        <v>0</v>
      </c>
      <c r="G549">
        <v>0</v>
      </c>
      <c r="H549">
        <v>81001.376268699998</v>
      </c>
      <c r="I549">
        <v>18459.514502900001</v>
      </c>
      <c r="J549">
        <v>0</v>
      </c>
      <c r="K549" t="s">
        <v>250</v>
      </c>
    </row>
    <row r="550" spans="1:11" x14ac:dyDescent="0.35">
      <c r="A550" t="s">
        <v>163</v>
      </c>
      <c r="B550" t="s">
        <v>213</v>
      </c>
      <c r="C550" t="s">
        <v>164</v>
      </c>
      <c r="D550" t="s">
        <v>214</v>
      </c>
      <c r="E550">
        <v>0</v>
      </c>
      <c r="F550">
        <v>0</v>
      </c>
      <c r="G550">
        <v>0</v>
      </c>
      <c r="H550">
        <v>50461.071506699998</v>
      </c>
      <c r="I550">
        <v>386.94668355099998</v>
      </c>
      <c r="J550">
        <v>0</v>
      </c>
      <c r="K550" t="s">
        <v>250</v>
      </c>
    </row>
    <row r="551" spans="1:11" x14ac:dyDescent="0.35">
      <c r="A551" t="s">
        <v>163</v>
      </c>
      <c r="B551" t="s">
        <v>165</v>
      </c>
      <c r="C551" t="s">
        <v>164</v>
      </c>
      <c r="D551" t="s">
        <v>166</v>
      </c>
      <c r="E551">
        <v>0</v>
      </c>
      <c r="F551">
        <v>0</v>
      </c>
      <c r="G551">
        <v>0</v>
      </c>
      <c r="H551">
        <v>359476.28047900001</v>
      </c>
      <c r="I551">
        <v>58649.4578043</v>
      </c>
      <c r="J551">
        <v>0</v>
      </c>
      <c r="K551" t="s">
        <v>250</v>
      </c>
    </row>
    <row r="552" spans="1:11" x14ac:dyDescent="0.35">
      <c r="A552" t="s">
        <v>163</v>
      </c>
      <c r="B552" t="s">
        <v>167</v>
      </c>
      <c r="C552" t="s">
        <v>164</v>
      </c>
      <c r="D552" t="s">
        <v>168</v>
      </c>
      <c r="E552">
        <v>24105.641096300002</v>
      </c>
      <c r="F552">
        <v>2779.8183413000002</v>
      </c>
      <c r="G552">
        <v>0</v>
      </c>
      <c r="H552">
        <v>59694.232006999999</v>
      </c>
      <c r="I552">
        <v>1197.6274442599999</v>
      </c>
      <c r="J552">
        <v>26885.459437599999</v>
      </c>
      <c r="K552" t="s">
        <v>251</v>
      </c>
    </row>
    <row r="553" spans="1:11" x14ac:dyDescent="0.35">
      <c r="A553" t="s">
        <v>163</v>
      </c>
      <c r="B553" t="s">
        <v>169</v>
      </c>
      <c r="C553" t="s">
        <v>164</v>
      </c>
      <c r="D553" t="s">
        <v>170</v>
      </c>
      <c r="E553">
        <v>22900.312717500001</v>
      </c>
      <c r="F553">
        <v>22945.168969499999</v>
      </c>
      <c r="G553">
        <v>11654.7285581</v>
      </c>
      <c r="H553">
        <v>87747.0970161</v>
      </c>
      <c r="I553">
        <v>30287.003336500002</v>
      </c>
      <c r="J553">
        <v>57500.210245100003</v>
      </c>
      <c r="K553" t="s">
        <v>251</v>
      </c>
    </row>
    <row r="554" spans="1:11" x14ac:dyDescent="0.35">
      <c r="A554" t="s">
        <v>163</v>
      </c>
      <c r="B554" t="s">
        <v>171</v>
      </c>
      <c r="C554" t="s">
        <v>164</v>
      </c>
      <c r="D554" t="s">
        <v>172</v>
      </c>
      <c r="E554">
        <v>1418.83988987</v>
      </c>
      <c r="F554">
        <v>4322.6197583200001</v>
      </c>
      <c r="G554">
        <v>30247.896166800001</v>
      </c>
      <c r="H554">
        <v>27517.2841228</v>
      </c>
      <c r="I554">
        <v>238.80844793599999</v>
      </c>
      <c r="J554">
        <v>35989.355815000003</v>
      </c>
      <c r="K554" t="s">
        <v>251</v>
      </c>
    </row>
    <row r="555" spans="1:11" x14ac:dyDescent="0.35">
      <c r="A555" t="s">
        <v>163</v>
      </c>
      <c r="B555" t="s">
        <v>173</v>
      </c>
      <c r="C555" t="s">
        <v>164</v>
      </c>
      <c r="D555" t="s">
        <v>174</v>
      </c>
      <c r="E555">
        <v>10698.6757172</v>
      </c>
      <c r="F555">
        <v>16131.353627799999</v>
      </c>
      <c r="G555">
        <v>4067.2697389300001</v>
      </c>
      <c r="H555">
        <v>88397.415550000005</v>
      </c>
      <c r="I555">
        <v>3838.7033248500002</v>
      </c>
      <c r="J555">
        <v>30897.299083999998</v>
      </c>
      <c r="K555" t="s">
        <v>251</v>
      </c>
    </row>
    <row r="556" spans="1:11" x14ac:dyDescent="0.35">
      <c r="A556" t="s">
        <v>163</v>
      </c>
      <c r="B556" t="s">
        <v>175</v>
      </c>
      <c r="C556" t="s">
        <v>164</v>
      </c>
      <c r="D556" t="s">
        <v>176</v>
      </c>
      <c r="E556">
        <v>9326.2189570600003</v>
      </c>
      <c r="F556">
        <v>322.31308372699999</v>
      </c>
      <c r="G556">
        <v>0</v>
      </c>
      <c r="H556">
        <v>48737.039762699998</v>
      </c>
      <c r="I556">
        <v>394.91037264599998</v>
      </c>
      <c r="J556">
        <v>9648.5320407800009</v>
      </c>
      <c r="K556" t="s">
        <v>251</v>
      </c>
    </row>
    <row r="557" spans="1:11" x14ac:dyDescent="0.35">
      <c r="A557" t="s">
        <v>163</v>
      </c>
      <c r="B557" t="s">
        <v>177</v>
      </c>
      <c r="C557" t="s">
        <v>164</v>
      </c>
      <c r="D557" t="s">
        <v>178</v>
      </c>
      <c r="E557">
        <v>19037.348276299999</v>
      </c>
      <c r="F557">
        <v>15428.325461599999</v>
      </c>
      <c r="G557">
        <v>7928.3059635600002</v>
      </c>
      <c r="H557">
        <v>83963.107657</v>
      </c>
      <c r="I557">
        <v>11824.002407</v>
      </c>
      <c r="J557">
        <v>42393.9797015</v>
      </c>
      <c r="K557" t="s">
        <v>251</v>
      </c>
    </row>
    <row r="558" spans="1:11" x14ac:dyDescent="0.35">
      <c r="A558" t="s">
        <v>163</v>
      </c>
      <c r="B558" t="s">
        <v>179</v>
      </c>
      <c r="C558" t="s">
        <v>164</v>
      </c>
      <c r="D558" t="s">
        <v>180</v>
      </c>
      <c r="E558">
        <v>36856.425814800001</v>
      </c>
      <c r="F558">
        <v>60.055731790800003</v>
      </c>
      <c r="G558">
        <v>0</v>
      </c>
      <c r="H558">
        <v>63400.658960100001</v>
      </c>
      <c r="I558">
        <v>11252.085472000001</v>
      </c>
      <c r="J558">
        <v>36916.4815466</v>
      </c>
      <c r="K558" t="s">
        <v>251</v>
      </c>
    </row>
    <row r="559" spans="1:11" x14ac:dyDescent="0.35">
      <c r="A559" t="s">
        <v>163</v>
      </c>
      <c r="B559" t="s">
        <v>181</v>
      </c>
      <c r="C559" t="s">
        <v>164</v>
      </c>
      <c r="D559" t="s">
        <v>182</v>
      </c>
      <c r="E559">
        <v>10703.137529899999</v>
      </c>
      <c r="F559">
        <v>6741.4247069200001</v>
      </c>
      <c r="G559">
        <v>1134.3287987000001</v>
      </c>
      <c r="H559">
        <v>49590.5459548</v>
      </c>
      <c r="I559">
        <v>23166.774168299999</v>
      </c>
      <c r="J559">
        <v>18578.891035500001</v>
      </c>
      <c r="K559" t="s">
        <v>251</v>
      </c>
    </row>
    <row r="560" spans="1:11" x14ac:dyDescent="0.35">
      <c r="A560" t="s">
        <v>163</v>
      </c>
      <c r="B560" t="s">
        <v>183</v>
      </c>
      <c r="C560" t="s">
        <v>164</v>
      </c>
      <c r="D560" t="s">
        <v>184</v>
      </c>
      <c r="E560">
        <v>3042.6228759000001</v>
      </c>
      <c r="F560">
        <v>6500.13101577</v>
      </c>
      <c r="G560">
        <v>1673.3483285499999</v>
      </c>
      <c r="H560">
        <v>59991.835719100003</v>
      </c>
      <c r="I560">
        <v>24507.048731800001</v>
      </c>
      <c r="J560">
        <v>11216.1022202</v>
      </c>
      <c r="K560" t="s">
        <v>251</v>
      </c>
    </row>
    <row r="561" spans="1:11" x14ac:dyDescent="0.35">
      <c r="A561" t="s">
        <v>163</v>
      </c>
      <c r="B561" t="s">
        <v>185</v>
      </c>
      <c r="C561" t="s">
        <v>164</v>
      </c>
      <c r="D561" t="s">
        <v>186</v>
      </c>
      <c r="E561">
        <v>10675.880200199999</v>
      </c>
      <c r="F561">
        <v>2675.3852080800002</v>
      </c>
      <c r="G561">
        <v>215.396247018</v>
      </c>
      <c r="H561">
        <v>64412.124357100001</v>
      </c>
      <c r="I561">
        <v>3077.34109696</v>
      </c>
      <c r="J561">
        <v>13566.6616553</v>
      </c>
      <c r="K561" t="s">
        <v>251</v>
      </c>
    </row>
    <row r="562" spans="1:11" x14ac:dyDescent="0.35">
      <c r="A562" t="s">
        <v>163</v>
      </c>
      <c r="B562" t="s">
        <v>187</v>
      </c>
      <c r="C562" t="s">
        <v>164</v>
      </c>
      <c r="D562" t="s">
        <v>188</v>
      </c>
      <c r="E562">
        <v>3477.5347637599998</v>
      </c>
      <c r="F562">
        <v>5304.1236383699998</v>
      </c>
      <c r="G562">
        <v>0</v>
      </c>
      <c r="H562">
        <v>23661.926674800001</v>
      </c>
      <c r="I562">
        <v>176.12782677199999</v>
      </c>
      <c r="J562">
        <v>8781.6584021300005</v>
      </c>
      <c r="K562" t="s">
        <v>251</v>
      </c>
    </row>
    <row r="563" spans="1:11" x14ac:dyDescent="0.35">
      <c r="A563" t="s">
        <v>163</v>
      </c>
      <c r="B563" t="s">
        <v>189</v>
      </c>
      <c r="C563" t="s">
        <v>164</v>
      </c>
      <c r="D563" t="s">
        <v>190</v>
      </c>
      <c r="E563">
        <v>0</v>
      </c>
      <c r="F563">
        <v>147.91608348299999</v>
      </c>
      <c r="G563">
        <v>111.72129796599999</v>
      </c>
      <c r="H563">
        <v>7171.0208636899997</v>
      </c>
      <c r="I563">
        <v>52.021835823300002</v>
      </c>
      <c r="J563">
        <v>259.63738144899997</v>
      </c>
      <c r="K563" t="s">
        <v>251</v>
      </c>
    </row>
    <row r="564" spans="1:11" x14ac:dyDescent="0.35">
      <c r="A564" t="s">
        <v>163</v>
      </c>
      <c r="B564" t="s">
        <v>191</v>
      </c>
      <c r="C564" t="s">
        <v>164</v>
      </c>
      <c r="D564" t="s">
        <v>192</v>
      </c>
      <c r="E564">
        <v>8797.7914755199999</v>
      </c>
      <c r="F564">
        <v>14570.533258199999</v>
      </c>
      <c r="G564">
        <v>1.12321051986</v>
      </c>
      <c r="H564">
        <v>47459.032035900003</v>
      </c>
      <c r="I564">
        <v>9339.1703192299992</v>
      </c>
      <c r="J564">
        <v>23369.447944299998</v>
      </c>
      <c r="K564" t="s">
        <v>251</v>
      </c>
    </row>
    <row r="565" spans="1:11" x14ac:dyDescent="0.35">
      <c r="A565" t="s">
        <v>163</v>
      </c>
      <c r="B565" t="s">
        <v>193</v>
      </c>
      <c r="C565" t="s">
        <v>164</v>
      </c>
      <c r="D565" t="s">
        <v>194</v>
      </c>
      <c r="E565">
        <v>8842.3523859300003</v>
      </c>
      <c r="F565">
        <v>5928.03486359</v>
      </c>
      <c r="G565">
        <v>0</v>
      </c>
      <c r="H565">
        <v>36173.682928499999</v>
      </c>
      <c r="I565">
        <v>24211.1243364</v>
      </c>
      <c r="J565">
        <v>14770.3872495</v>
      </c>
      <c r="K565" t="s">
        <v>251</v>
      </c>
    </row>
    <row r="566" spans="1:11" x14ac:dyDescent="0.35">
      <c r="A566" t="s">
        <v>163</v>
      </c>
      <c r="B566" t="s">
        <v>205</v>
      </c>
      <c r="C566" t="s">
        <v>164</v>
      </c>
      <c r="D566" t="s">
        <v>206</v>
      </c>
      <c r="E566">
        <v>2385.4904061500001</v>
      </c>
      <c r="F566">
        <v>16564.061961799998</v>
      </c>
      <c r="G566">
        <v>9460.3644136599996</v>
      </c>
      <c r="H566">
        <v>57810.074992399997</v>
      </c>
      <c r="I566">
        <v>20861.133562499999</v>
      </c>
      <c r="J566">
        <v>28409.916781600001</v>
      </c>
      <c r="K566" t="s">
        <v>251</v>
      </c>
    </row>
    <row r="567" spans="1:11" x14ac:dyDescent="0.35">
      <c r="A567" t="s">
        <v>163</v>
      </c>
      <c r="B567" t="s">
        <v>195</v>
      </c>
      <c r="C567" t="s">
        <v>164</v>
      </c>
      <c r="D567" t="s">
        <v>196</v>
      </c>
      <c r="E567">
        <v>9.8222391200800008</v>
      </c>
      <c r="F567">
        <v>179.086579263</v>
      </c>
      <c r="G567">
        <v>668.35727905900001</v>
      </c>
      <c r="H567">
        <v>7661.3123589400002</v>
      </c>
      <c r="I567">
        <v>5152.4600727999996</v>
      </c>
      <c r="J567">
        <v>857.26609744200005</v>
      </c>
      <c r="K567" t="s">
        <v>251</v>
      </c>
    </row>
    <row r="568" spans="1:11" x14ac:dyDescent="0.35">
      <c r="A568" t="s">
        <v>163</v>
      </c>
      <c r="B568" t="s">
        <v>197</v>
      </c>
      <c r="C568" t="s">
        <v>164</v>
      </c>
      <c r="D568" t="s">
        <v>198</v>
      </c>
      <c r="E568">
        <v>6205.2339040899997</v>
      </c>
      <c r="F568">
        <v>4357.80693608</v>
      </c>
      <c r="G568">
        <v>956.979518063</v>
      </c>
      <c r="H568">
        <v>18866.283807799999</v>
      </c>
      <c r="I568">
        <v>22931.242537300001</v>
      </c>
      <c r="J568">
        <v>11520.020358199999</v>
      </c>
      <c r="K568" t="s">
        <v>251</v>
      </c>
    </row>
    <row r="569" spans="1:11" x14ac:dyDescent="0.35">
      <c r="A569" t="s">
        <v>163</v>
      </c>
      <c r="B569" t="s">
        <v>199</v>
      </c>
      <c r="C569" t="s">
        <v>164</v>
      </c>
      <c r="D569" t="s">
        <v>200</v>
      </c>
      <c r="E569">
        <v>1100.49899415</v>
      </c>
      <c r="F569">
        <v>6850.5667560399997</v>
      </c>
      <c r="G569">
        <v>139.28964014799999</v>
      </c>
      <c r="H569">
        <v>26301.1214086</v>
      </c>
      <c r="I569">
        <v>8100.3235492399999</v>
      </c>
      <c r="J569">
        <v>8090.3553903399998</v>
      </c>
      <c r="K569" t="s">
        <v>251</v>
      </c>
    </row>
    <row r="570" spans="1:11" x14ac:dyDescent="0.35">
      <c r="A570" t="s">
        <v>163</v>
      </c>
      <c r="B570" t="s">
        <v>201</v>
      </c>
      <c r="C570" t="s">
        <v>164</v>
      </c>
      <c r="D570" t="s">
        <v>202</v>
      </c>
      <c r="E570">
        <v>43.021545111000002</v>
      </c>
      <c r="F570">
        <v>3803.3440417500001</v>
      </c>
      <c r="G570">
        <v>3602.1041775200001</v>
      </c>
      <c r="H570">
        <v>40596.316715200002</v>
      </c>
      <c r="I570">
        <v>26528.075121900001</v>
      </c>
      <c r="J570">
        <v>7448.46976438</v>
      </c>
      <c r="K570" t="s">
        <v>251</v>
      </c>
    </row>
    <row r="571" spans="1:11" x14ac:dyDescent="0.35">
      <c r="A571" t="s">
        <v>163</v>
      </c>
      <c r="B571" t="s">
        <v>203</v>
      </c>
      <c r="C571" t="s">
        <v>164</v>
      </c>
      <c r="D571" t="s">
        <v>204</v>
      </c>
      <c r="E571">
        <v>9896.8563914299993</v>
      </c>
      <c r="F571">
        <v>3815.95621325</v>
      </c>
      <c r="G571">
        <v>495.594621459</v>
      </c>
      <c r="H571">
        <v>40512.535375300002</v>
      </c>
      <c r="I571">
        <v>160.522154736</v>
      </c>
      <c r="J571">
        <v>14208.4072261</v>
      </c>
      <c r="K571" t="s">
        <v>251</v>
      </c>
    </row>
    <row r="572" spans="1:11" x14ac:dyDescent="0.35">
      <c r="A572" t="s">
        <v>163</v>
      </c>
      <c r="B572" t="s">
        <v>207</v>
      </c>
      <c r="C572" t="s">
        <v>164</v>
      </c>
      <c r="D572" t="s">
        <v>208</v>
      </c>
      <c r="E572">
        <v>8606.7894451600005</v>
      </c>
      <c r="F572">
        <v>3274.3600805400001</v>
      </c>
      <c r="G572">
        <v>1423.6741308799999</v>
      </c>
      <c r="H572">
        <v>39369.7602224</v>
      </c>
      <c r="I572">
        <v>2330.11580061</v>
      </c>
      <c r="J572">
        <v>13304.8236566</v>
      </c>
      <c r="K572" t="s">
        <v>251</v>
      </c>
    </row>
    <row r="573" spans="1:11" x14ac:dyDescent="0.35">
      <c r="A573" t="s">
        <v>163</v>
      </c>
      <c r="B573" t="s">
        <v>209</v>
      </c>
      <c r="C573" t="s">
        <v>164</v>
      </c>
      <c r="D573" t="s">
        <v>210</v>
      </c>
      <c r="E573">
        <v>1441.5964661400001</v>
      </c>
      <c r="F573">
        <v>16318.7861343</v>
      </c>
      <c r="G573">
        <v>8013.3672608899997</v>
      </c>
      <c r="H573">
        <v>38791.033686299997</v>
      </c>
      <c r="I573">
        <v>276.433874081</v>
      </c>
      <c r="J573">
        <v>25773.749861299999</v>
      </c>
      <c r="K573" t="s">
        <v>251</v>
      </c>
    </row>
    <row r="574" spans="1:11" x14ac:dyDescent="0.35">
      <c r="A574" t="s">
        <v>163</v>
      </c>
      <c r="B574" t="s">
        <v>211</v>
      </c>
      <c r="C574" t="s">
        <v>164</v>
      </c>
      <c r="D574" t="s">
        <v>212</v>
      </c>
      <c r="E574">
        <v>23814.532173299998</v>
      </c>
      <c r="F574">
        <v>7603.5928837900001</v>
      </c>
      <c r="G574">
        <v>165.48616315800001</v>
      </c>
      <c r="H574">
        <v>49417.765043500003</v>
      </c>
      <c r="I574">
        <v>18459.5144511</v>
      </c>
      <c r="J574">
        <v>31583.6112202</v>
      </c>
      <c r="K574" t="s">
        <v>251</v>
      </c>
    </row>
    <row r="575" spans="1:11" x14ac:dyDescent="0.35">
      <c r="A575" t="s">
        <v>163</v>
      </c>
      <c r="B575" t="s">
        <v>213</v>
      </c>
      <c r="C575" t="s">
        <v>164</v>
      </c>
      <c r="D575" t="s">
        <v>214</v>
      </c>
      <c r="E575">
        <v>4789.4684922099996</v>
      </c>
      <c r="F575">
        <v>7379.7580215500002</v>
      </c>
      <c r="G575">
        <v>2219.2456096199999</v>
      </c>
      <c r="H575">
        <v>36072.5993867</v>
      </c>
      <c r="I575">
        <v>386.94667951600002</v>
      </c>
      <c r="J575">
        <v>14388.472123400001</v>
      </c>
      <c r="K575" t="s">
        <v>251</v>
      </c>
    </row>
    <row r="576" spans="1:11" x14ac:dyDescent="0.35">
      <c r="A576" t="s">
        <v>163</v>
      </c>
      <c r="B576" t="s">
        <v>165</v>
      </c>
      <c r="C576" t="s">
        <v>164</v>
      </c>
      <c r="D576" t="s">
        <v>166</v>
      </c>
      <c r="E576">
        <v>53134.381771599998</v>
      </c>
      <c r="F576">
        <v>11282.8831106</v>
      </c>
      <c r="G576">
        <v>88.511479381599997</v>
      </c>
      <c r="H576">
        <v>294970.50394600001</v>
      </c>
      <c r="I576">
        <v>58649.457968100003</v>
      </c>
      <c r="J576">
        <v>64505.776361600001</v>
      </c>
      <c r="K576" t="s">
        <v>251</v>
      </c>
    </row>
    <row r="577" spans="1:11" x14ac:dyDescent="0.35">
      <c r="A577" t="s">
        <v>163</v>
      </c>
      <c r="B577" t="s">
        <v>167</v>
      </c>
      <c r="C577" t="s">
        <v>164</v>
      </c>
      <c r="D577" t="s">
        <v>168</v>
      </c>
      <c r="E577">
        <v>10322.173029</v>
      </c>
      <c r="F577">
        <v>17179.791664600001</v>
      </c>
      <c r="G577">
        <v>5820.3207745199998</v>
      </c>
      <c r="H577">
        <v>53257.405966999999</v>
      </c>
      <c r="I577">
        <v>1197.62745111</v>
      </c>
      <c r="J577">
        <v>33322.285468000002</v>
      </c>
      <c r="K577" t="s">
        <v>252</v>
      </c>
    </row>
    <row r="578" spans="1:11" x14ac:dyDescent="0.35">
      <c r="A578" t="s">
        <v>163</v>
      </c>
      <c r="B578" t="s">
        <v>169</v>
      </c>
      <c r="C578" t="s">
        <v>164</v>
      </c>
      <c r="D578" t="s">
        <v>170</v>
      </c>
      <c r="E578">
        <v>32282.408041499999</v>
      </c>
      <c r="F578">
        <v>14408.589219400001</v>
      </c>
      <c r="G578">
        <v>3604.60201899</v>
      </c>
      <c r="H578">
        <v>94951.707932000005</v>
      </c>
      <c r="I578">
        <v>30287.003447800002</v>
      </c>
      <c r="J578">
        <v>50295.599279900001</v>
      </c>
      <c r="K578" t="s">
        <v>252</v>
      </c>
    </row>
    <row r="579" spans="1:11" x14ac:dyDescent="0.35">
      <c r="A579" t="s">
        <v>163</v>
      </c>
      <c r="B579" t="s">
        <v>171</v>
      </c>
      <c r="C579" t="s">
        <v>164</v>
      </c>
      <c r="D579" t="s">
        <v>172</v>
      </c>
      <c r="E579">
        <v>2874.00505548</v>
      </c>
      <c r="F579">
        <v>9078.5974137100002</v>
      </c>
      <c r="G579">
        <v>24210.254331</v>
      </c>
      <c r="H579">
        <v>27343.7831367</v>
      </c>
      <c r="I579">
        <v>238.808451789</v>
      </c>
      <c r="J579">
        <v>36162.856800200003</v>
      </c>
      <c r="K579" t="s">
        <v>252</v>
      </c>
    </row>
    <row r="580" spans="1:11" x14ac:dyDescent="0.35">
      <c r="A580" t="s">
        <v>163</v>
      </c>
      <c r="B580" t="s">
        <v>173</v>
      </c>
      <c r="C580" t="s">
        <v>164</v>
      </c>
      <c r="D580" t="s">
        <v>174</v>
      </c>
      <c r="E580">
        <v>13899.332708899999</v>
      </c>
      <c r="F580">
        <v>15116.0273428</v>
      </c>
      <c r="G580">
        <v>3178.1973363400002</v>
      </c>
      <c r="H580">
        <v>87101.157220599998</v>
      </c>
      <c r="I580">
        <v>3838.7033583100001</v>
      </c>
      <c r="J580">
        <v>32193.557388000001</v>
      </c>
      <c r="K580" t="s">
        <v>252</v>
      </c>
    </row>
    <row r="581" spans="1:11" x14ac:dyDescent="0.35">
      <c r="A581" t="s">
        <v>163</v>
      </c>
      <c r="B581" t="s">
        <v>175</v>
      </c>
      <c r="C581" t="s">
        <v>164</v>
      </c>
      <c r="D581" t="s">
        <v>176</v>
      </c>
      <c r="E581">
        <v>15459.9333711</v>
      </c>
      <c r="F581">
        <v>0.14554838829899999</v>
      </c>
      <c r="G581">
        <v>0</v>
      </c>
      <c r="H581">
        <v>42925.4928697</v>
      </c>
      <c r="I581">
        <v>394.91035822600003</v>
      </c>
      <c r="J581">
        <v>15460.0789195</v>
      </c>
      <c r="K581" t="s">
        <v>252</v>
      </c>
    </row>
    <row r="582" spans="1:11" x14ac:dyDescent="0.35">
      <c r="A582" t="s">
        <v>163</v>
      </c>
      <c r="B582" t="s">
        <v>177</v>
      </c>
      <c r="C582" t="s">
        <v>164</v>
      </c>
      <c r="D582" t="s">
        <v>178</v>
      </c>
      <c r="E582">
        <v>14265.685719700001</v>
      </c>
      <c r="F582">
        <v>18769.099780699999</v>
      </c>
      <c r="G582">
        <v>11999.338915099999</v>
      </c>
      <c r="H582">
        <v>81322.962878799997</v>
      </c>
      <c r="I582">
        <v>11824.0024565</v>
      </c>
      <c r="J582">
        <v>45034.124415500002</v>
      </c>
      <c r="K582" t="s">
        <v>252</v>
      </c>
    </row>
    <row r="583" spans="1:11" x14ac:dyDescent="0.35">
      <c r="A583" t="s">
        <v>163</v>
      </c>
      <c r="B583" t="s">
        <v>179</v>
      </c>
      <c r="C583" t="s">
        <v>164</v>
      </c>
      <c r="D583" t="s">
        <v>180</v>
      </c>
      <c r="E583">
        <v>36532.142190999999</v>
      </c>
      <c r="F583">
        <v>2047.7554840400001</v>
      </c>
      <c r="G583">
        <v>1031.68785568</v>
      </c>
      <c r="H583">
        <v>60705.554939299996</v>
      </c>
      <c r="I583">
        <v>11252.0854927</v>
      </c>
      <c r="J583">
        <v>39611.585530700002</v>
      </c>
      <c r="K583" t="s">
        <v>252</v>
      </c>
    </row>
    <row r="584" spans="1:11" x14ac:dyDescent="0.35">
      <c r="A584" t="s">
        <v>163</v>
      </c>
      <c r="B584" t="s">
        <v>181</v>
      </c>
      <c r="C584" t="s">
        <v>164</v>
      </c>
      <c r="D584" t="s">
        <v>182</v>
      </c>
      <c r="E584">
        <v>14906.712534099999</v>
      </c>
      <c r="F584">
        <v>4588.9690562400001</v>
      </c>
      <c r="G584">
        <v>3250.58250008</v>
      </c>
      <c r="H584">
        <v>45423.172804399997</v>
      </c>
      <c r="I584">
        <v>23166.774238800001</v>
      </c>
      <c r="J584">
        <v>22746.2640904</v>
      </c>
      <c r="K584" t="s">
        <v>252</v>
      </c>
    </row>
    <row r="585" spans="1:11" x14ac:dyDescent="0.35">
      <c r="A585" t="s">
        <v>163</v>
      </c>
      <c r="B585" t="s">
        <v>183</v>
      </c>
      <c r="C585" t="s">
        <v>164</v>
      </c>
      <c r="D585" t="s">
        <v>184</v>
      </c>
      <c r="E585">
        <v>8520.1207996199992</v>
      </c>
      <c r="F585">
        <v>2003.7092669199999</v>
      </c>
      <c r="G585">
        <v>1182.67909579</v>
      </c>
      <c r="H585">
        <v>59501.428691300003</v>
      </c>
      <c r="I585">
        <v>24507.048828499999</v>
      </c>
      <c r="J585">
        <v>11706.509162300001</v>
      </c>
      <c r="K585" t="s">
        <v>252</v>
      </c>
    </row>
    <row r="586" spans="1:11" x14ac:dyDescent="0.35">
      <c r="A586" t="s">
        <v>163</v>
      </c>
      <c r="B586" t="s">
        <v>185</v>
      </c>
      <c r="C586" t="s">
        <v>164</v>
      </c>
      <c r="D586" t="s">
        <v>186</v>
      </c>
      <c r="E586">
        <v>7683.3607657299999</v>
      </c>
      <c r="F586">
        <v>616.82181293899998</v>
      </c>
      <c r="G586">
        <v>2589.2239955099999</v>
      </c>
      <c r="H586">
        <v>67089.379551899998</v>
      </c>
      <c r="I586">
        <v>3077.3410692399998</v>
      </c>
      <c r="J586">
        <v>10889.4065742</v>
      </c>
      <c r="K586" t="s">
        <v>252</v>
      </c>
    </row>
    <row r="587" spans="1:11" x14ac:dyDescent="0.35">
      <c r="A587" t="s">
        <v>163</v>
      </c>
      <c r="B587" t="s">
        <v>187</v>
      </c>
      <c r="C587" t="s">
        <v>164</v>
      </c>
      <c r="D587" t="s">
        <v>188</v>
      </c>
      <c r="E587">
        <v>4077.7837431299999</v>
      </c>
      <c r="F587">
        <v>7883.30135023</v>
      </c>
      <c r="G587">
        <v>3069.0300403000001</v>
      </c>
      <c r="H587">
        <v>17413.4699062</v>
      </c>
      <c r="I587">
        <v>176.12783256399999</v>
      </c>
      <c r="J587">
        <v>15030.115133699999</v>
      </c>
      <c r="K587" t="s">
        <v>252</v>
      </c>
    </row>
    <row r="588" spans="1:11" x14ac:dyDescent="0.35">
      <c r="A588" t="s">
        <v>163</v>
      </c>
      <c r="B588" t="s">
        <v>189</v>
      </c>
      <c r="C588" t="s">
        <v>164</v>
      </c>
      <c r="D588" t="s">
        <v>190</v>
      </c>
      <c r="E588">
        <v>277.795856378</v>
      </c>
      <c r="F588">
        <v>30.550958248600001</v>
      </c>
      <c r="G588">
        <v>5.5863800749400001</v>
      </c>
      <c r="H588">
        <v>7116.7250794399997</v>
      </c>
      <c r="I588">
        <v>52.021836686599997</v>
      </c>
      <c r="J588">
        <v>313.93319470099999</v>
      </c>
      <c r="K588" t="s">
        <v>252</v>
      </c>
    </row>
    <row r="589" spans="1:11" x14ac:dyDescent="0.35">
      <c r="A589" t="s">
        <v>163</v>
      </c>
      <c r="B589" t="s">
        <v>191</v>
      </c>
      <c r="C589" t="s">
        <v>164</v>
      </c>
      <c r="D589" t="s">
        <v>192</v>
      </c>
      <c r="E589">
        <v>18342.684319600001</v>
      </c>
      <c r="F589">
        <v>8995.1841133899998</v>
      </c>
      <c r="G589">
        <v>5389.4933264000001</v>
      </c>
      <c r="H589">
        <v>38101.118148699999</v>
      </c>
      <c r="I589">
        <v>9339.1703625600003</v>
      </c>
      <c r="J589">
        <v>32727.361759399999</v>
      </c>
      <c r="K589" t="s">
        <v>252</v>
      </c>
    </row>
    <row r="590" spans="1:11" x14ac:dyDescent="0.35">
      <c r="A590" t="s">
        <v>163</v>
      </c>
      <c r="B590" t="s">
        <v>193</v>
      </c>
      <c r="C590" t="s">
        <v>164</v>
      </c>
      <c r="D590" t="s">
        <v>194</v>
      </c>
      <c r="E590">
        <v>8385.3963815499992</v>
      </c>
      <c r="F590">
        <v>6214.9415551800003</v>
      </c>
      <c r="G590">
        <v>853.90151351500003</v>
      </c>
      <c r="H590">
        <v>35489.830656300001</v>
      </c>
      <c r="I590">
        <v>24211.124407300002</v>
      </c>
      <c r="J590">
        <v>15454.2394503</v>
      </c>
      <c r="K590" t="s">
        <v>252</v>
      </c>
    </row>
    <row r="591" spans="1:11" x14ac:dyDescent="0.35">
      <c r="A591" t="s">
        <v>163</v>
      </c>
      <c r="B591" t="s">
        <v>205</v>
      </c>
      <c r="C591" t="s">
        <v>164</v>
      </c>
      <c r="D591" t="s">
        <v>206</v>
      </c>
      <c r="E591">
        <v>21660.4806436</v>
      </c>
      <c r="F591">
        <v>1895.1142247800001</v>
      </c>
      <c r="G591">
        <v>0.86443097580100003</v>
      </c>
      <c r="H591">
        <v>62663.532341500002</v>
      </c>
      <c r="I591">
        <v>20861.133621199999</v>
      </c>
      <c r="J591">
        <v>23556.459299400001</v>
      </c>
      <c r="K591" t="s">
        <v>252</v>
      </c>
    </row>
    <row r="592" spans="1:11" x14ac:dyDescent="0.35">
      <c r="A592" t="s">
        <v>163</v>
      </c>
      <c r="B592" t="s">
        <v>195</v>
      </c>
      <c r="C592" t="s">
        <v>164</v>
      </c>
      <c r="D592" t="s">
        <v>196</v>
      </c>
      <c r="E592">
        <v>879.63887044499995</v>
      </c>
      <c r="F592">
        <v>1.9323091135399999</v>
      </c>
      <c r="G592">
        <v>0</v>
      </c>
      <c r="H592">
        <v>7637.00729391</v>
      </c>
      <c r="I592">
        <v>5152.4600587499999</v>
      </c>
      <c r="J592">
        <v>881.57117955900003</v>
      </c>
      <c r="K592" t="s">
        <v>252</v>
      </c>
    </row>
    <row r="593" spans="1:11" x14ac:dyDescent="0.35">
      <c r="A593" t="s">
        <v>163</v>
      </c>
      <c r="B593" t="s">
        <v>197</v>
      </c>
      <c r="C593" t="s">
        <v>164</v>
      </c>
      <c r="D593" t="s">
        <v>198</v>
      </c>
      <c r="E593">
        <v>5996.6812805099999</v>
      </c>
      <c r="F593">
        <v>6089.9136279900004</v>
      </c>
      <c r="G593">
        <v>1971.5597079500001</v>
      </c>
      <c r="H593">
        <v>16328.149452600001</v>
      </c>
      <c r="I593">
        <v>22931.242651199998</v>
      </c>
      <c r="J593">
        <v>14058.1546165</v>
      </c>
      <c r="K593" t="s">
        <v>252</v>
      </c>
    </row>
    <row r="594" spans="1:11" x14ac:dyDescent="0.35">
      <c r="A594" t="s">
        <v>163</v>
      </c>
      <c r="B594" t="s">
        <v>199</v>
      </c>
      <c r="C594" t="s">
        <v>164</v>
      </c>
      <c r="D594" t="s">
        <v>200</v>
      </c>
      <c r="E594">
        <v>3252.2869444600001</v>
      </c>
      <c r="F594">
        <v>4748.7894310499996</v>
      </c>
      <c r="G594">
        <v>2040.29871757</v>
      </c>
      <c r="H594">
        <v>24350.101701200001</v>
      </c>
      <c r="I594">
        <v>8100.3235673500003</v>
      </c>
      <c r="J594">
        <v>10041.3750931</v>
      </c>
      <c r="K594" t="s">
        <v>252</v>
      </c>
    </row>
    <row r="595" spans="1:11" x14ac:dyDescent="0.35">
      <c r="A595" t="s">
        <v>163</v>
      </c>
      <c r="B595" t="s">
        <v>201</v>
      </c>
      <c r="C595" t="s">
        <v>164</v>
      </c>
      <c r="D595" t="s">
        <v>202</v>
      </c>
      <c r="E595">
        <v>2323.0100121199998</v>
      </c>
      <c r="F595">
        <v>5885.0182429500001</v>
      </c>
      <c r="G595">
        <v>4148.4034158499999</v>
      </c>
      <c r="H595">
        <v>35688.354916199998</v>
      </c>
      <c r="I595">
        <v>26528.0749063</v>
      </c>
      <c r="J595">
        <v>12356.4316709</v>
      </c>
      <c r="K595" t="s">
        <v>252</v>
      </c>
    </row>
    <row r="596" spans="1:11" x14ac:dyDescent="0.35">
      <c r="A596" t="s">
        <v>163</v>
      </c>
      <c r="B596" t="s">
        <v>203</v>
      </c>
      <c r="C596" t="s">
        <v>164</v>
      </c>
      <c r="D596" t="s">
        <v>204</v>
      </c>
      <c r="E596">
        <v>10329.8838402</v>
      </c>
      <c r="F596">
        <v>3861.9973665500002</v>
      </c>
      <c r="G596">
        <v>1129.90089988</v>
      </c>
      <c r="H596">
        <v>39399.160512000002</v>
      </c>
      <c r="I596">
        <v>160.52215411099999</v>
      </c>
      <c r="J596">
        <v>15321.7821066</v>
      </c>
      <c r="K596" t="s">
        <v>252</v>
      </c>
    </row>
    <row r="597" spans="1:11" x14ac:dyDescent="0.35">
      <c r="A597" t="s">
        <v>163</v>
      </c>
      <c r="B597" t="s">
        <v>207</v>
      </c>
      <c r="C597" t="s">
        <v>164</v>
      </c>
      <c r="D597" t="s">
        <v>208</v>
      </c>
      <c r="E597">
        <v>8737.4243059</v>
      </c>
      <c r="F597">
        <v>13823.383560800001</v>
      </c>
      <c r="G597">
        <v>13124.958463200001</v>
      </c>
      <c r="H597">
        <v>16988.817573299999</v>
      </c>
      <c r="I597">
        <v>2330.1157632300001</v>
      </c>
      <c r="J597">
        <v>35685.766329899998</v>
      </c>
      <c r="K597" t="s">
        <v>252</v>
      </c>
    </row>
    <row r="598" spans="1:11" x14ac:dyDescent="0.35">
      <c r="A598" t="s">
        <v>163</v>
      </c>
      <c r="B598" t="s">
        <v>209</v>
      </c>
      <c r="C598" t="s">
        <v>164</v>
      </c>
      <c r="D598" t="s">
        <v>210</v>
      </c>
      <c r="E598">
        <v>21295.6264175</v>
      </c>
      <c r="F598">
        <v>3463.70083716</v>
      </c>
      <c r="G598">
        <v>333.54645282799999</v>
      </c>
      <c r="H598">
        <v>39471.9099011</v>
      </c>
      <c r="I598">
        <v>276.433875978</v>
      </c>
      <c r="J598">
        <v>25092.873707499999</v>
      </c>
      <c r="K598" t="s">
        <v>252</v>
      </c>
    </row>
    <row r="599" spans="1:11" x14ac:dyDescent="0.35">
      <c r="A599" t="s">
        <v>163</v>
      </c>
      <c r="B599" t="s">
        <v>211</v>
      </c>
      <c r="C599" t="s">
        <v>164</v>
      </c>
      <c r="D599" t="s">
        <v>212</v>
      </c>
      <c r="E599">
        <v>22399.342107199998</v>
      </c>
      <c r="F599">
        <v>17137.519161</v>
      </c>
      <c r="G599">
        <v>11280.442699900001</v>
      </c>
      <c r="H599">
        <v>30184.072286999999</v>
      </c>
      <c r="I599">
        <v>18459.514504899998</v>
      </c>
      <c r="J599">
        <v>50817.303968200002</v>
      </c>
      <c r="K599" t="s">
        <v>252</v>
      </c>
    </row>
    <row r="600" spans="1:11" x14ac:dyDescent="0.35">
      <c r="A600" t="s">
        <v>163</v>
      </c>
      <c r="B600" t="s">
        <v>213</v>
      </c>
      <c r="C600" t="s">
        <v>164</v>
      </c>
      <c r="D600" t="s">
        <v>214</v>
      </c>
      <c r="E600">
        <v>9862.9117614799998</v>
      </c>
      <c r="F600">
        <v>10356.273682499999</v>
      </c>
      <c r="G600">
        <v>2509.0437304000002</v>
      </c>
      <c r="H600">
        <v>27732.842334100002</v>
      </c>
      <c r="I600">
        <v>386.946683952</v>
      </c>
      <c r="J600">
        <v>22728.229174299999</v>
      </c>
      <c r="K600" t="s">
        <v>252</v>
      </c>
    </row>
    <row r="601" spans="1:11" x14ac:dyDescent="0.35">
      <c r="A601" t="s">
        <v>163</v>
      </c>
      <c r="B601" t="s">
        <v>165</v>
      </c>
      <c r="C601" t="s">
        <v>164</v>
      </c>
      <c r="D601" t="s">
        <v>166</v>
      </c>
      <c r="E601">
        <v>61094.569221999998</v>
      </c>
      <c r="F601">
        <v>6606.2541838999996</v>
      </c>
      <c r="G601">
        <v>103.491464855</v>
      </c>
      <c r="H601">
        <v>291671.96560499998</v>
      </c>
      <c r="I601">
        <v>58649.457804700003</v>
      </c>
      <c r="J601">
        <v>67804.314870699993</v>
      </c>
      <c r="K601" t="s">
        <v>252</v>
      </c>
    </row>
    <row r="602" spans="1:11" x14ac:dyDescent="0.35">
      <c r="A602" t="s">
        <v>163</v>
      </c>
      <c r="B602" t="s">
        <v>167</v>
      </c>
      <c r="C602" t="s">
        <v>164</v>
      </c>
      <c r="D602" t="s">
        <v>168</v>
      </c>
      <c r="E602">
        <v>12439.4448115</v>
      </c>
      <c r="F602">
        <v>13942.123866899999</v>
      </c>
      <c r="G602">
        <v>64.690674841399996</v>
      </c>
      <c r="H602">
        <v>60133.432101899998</v>
      </c>
      <c r="I602">
        <v>1197.6274445199999</v>
      </c>
      <c r="J602">
        <v>26446.259353199999</v>
      </c>
      <c r="K602" t="s">
        <v>253</v>
      </c>
    </row>
    <row r="603" spans="1:11" x14ac:dyDescent="0.35">
      <c r="A603" t="s">
        <v>163</v>
      </c>
      <c r="B603" t="s">
        <v>169</v>
      </c>
      <c r="C603" t="s">
        <v>164</v>
      </c>
      <c r="D603" t="s">
        <v>170</v>
      </c>
      <c r="E603">
        <v>18620.370375400002</v>
      </c>
      <c r="F603">
        <v>37103.316600500002</v>
      </c>
      <c r="G603">
        <v>4073.5420730400001</v>
      </c>
      <c r="H603">
        <v>85450.078373199998</v>
      </c>
      <c r="I603">
        <v>30287.0033257</v>
      </c>
      <c r="J603">
        <v>59797.229048900001</v>
      </c>
      <c r="K603" t="s">
        <v>253</v>
      </c>
    </row>
    <row r="604" spans="1:11" x14ac:dyDescent="0.35">
      <c r="A604" t="s">
        <v>163</v>
      </c>
      <c r="B604" t="s">
        <v>171</v>
      </c>
      <c r="C604" t="s">
        <v>164</v>
      </c>
      <c r="D604" t="s">
        <v>172</v>
      </c>
      <c r="E604">
        <v>602.83744643199998</v>
      </c>
      <c r="F604">
        <v>2889.70966215</v>
      </c>
      <c r="G604">
        <v>32812.972261100003</v>
      </c>
      <c r="H604">
        <v>27201.120573699998</v>
      </c>
      <c r="I604">
        <v>238.80845851999999</v>
      </c>
      <c r="J604">
        <v>36305.5193697</v>
      </c>
      <c r="K604" t="s">
        <v>253</v>
      </c>
    </row>
    <row r="605" spans="1:11" x14ac:dyDescent="0.35">
      <c r="A605" t="s">
        <v>163</v>
      </c>
      <c r="B605" t="s">
        <v>173</v>
      </c>
      <c r="C605" t="s">
        <v>164</v>
      </c>
      <c r="D605" t="s">
        <v>174</v>
      </c>
      <c r="E605">
        <v>20450.295230299998</v>
      </c>
      <c r="F605">
        <v>9339.3842890800006</v>
      </c>
      <c r="G605">
        <v>1908.09292086</v>
      </c>
      <c r="H605">
        <v>87596.942409099996</v>
      </c>
      <c r="I605">
        <v>3838.7032825199999</v>
      </c>
      <c r="J605">
        <v>31697.772440299999</v>
      </c>
      <c r="K605" t="s">
        <v>253</v>
      </c>
    </row>
    <row r="606" spans="1:11" x14ac:dyDescent="0.35">
      <c r="A606" t="s">
        <v>163</v>
      </c>
      <c r="B606" t="s">
        <v>175</v>
      </c>
      <c r="C606" t="s">
        <v>164</v>
      </c>
      <c r="D606" t="s">
        <v>176</v>
      </c>
      <c r="E606">
        <v>8055.4197996599996</v>
      </c>
      <c r="F606">
        <v>1553.48126465</v>
      </c>
      <c r="G606">
        <v>0</v>
      </c>
      <c r="H606">
        <v>48776.670732999999</v>
      </c>
      <c r="I606">
        <v>394.91036414899997</v>
      </c>
      <c r="J606">
        <v>9608.9010643099991</v>
      </c>
      <c r="K606" t="s">
        <v>253</v>
      </c>
    </row>
    <row r="607" spans="1:11" x14ac:dyDescent="0.35">
      <c r="A607" t="s">
        <v>163</v>
      </c>
      <c r="B607" t="s">
        <v>177</v>
      </c>
      <c r="C607" t="s">
        <v>164</v>
      </c>
      <c r="D607" t="s">
        <v>178</v>
      </c>
      <c r="E607">
        <v>9242.1104410400003</v>
      </c>
      <c r="F607">
        <v>12797.744436700001</v>
      </c>
      <c r="G607">
        <v>20761.513180400001</v>
      </c>
      <c r="H607">
        <v>83555.719322300007</v>
      </c>
      <c r="I607">
        <v>11824.002351200001</v>
      </c>
      <c r="J607">
        <v>42801.368058200002</v>
      </c>
      <c r="K607" t="s">
        <v>253</v>
      </c>
    </row>
    <row r="608" spans="1:11" x14ac:dyDescent="0.35">
      <c r="A608" t="s">
        <v>163</v>
      </c>
      <c r="B608" t="s">
        <v>179</v>
      </c>
      <c r="C608" t="s">
        <v>164</v>
      </c>
      <c r="D608" t="s">
        <v>180</v>
      </c>
      <c r="E608">
        <v>34845.218234400003</v>
      </c>
      <c r="F608">
        <v>1801.3714968899999</v>
      </c>
      <c r="G608">
        <v>219.754093727</v>
      </c>
      <c r="H608">
        <v>63450.796775800001</v>
      </c>
      <c r="I608">
        <v>11252.0854275</v>
      </c>
      <c r="J608">
        <v>36866.343825099997</v>
      </c>
      <c r="K608" t="s">
        <v>253</v>
      </c>
    </row>
    <row r="609" spans="1:11" x14ac:dyDescent="0.35">
      <c r="A609" t="s">
        <v>163</v>
      </c>
      <c r="B609" t="s">
        <v>181</v>
      </c>
      <c r="C609" t="s">
        <v>164</v>
      </c>
      <c r="D609" t="s">
        <v>182</v>
      </c>
      <c r="E609">
        <v>14773.426899399999</v>
      </c>
      <c r="F609">
        <v>2851.9964033800002</v>
      </c>
      <c r="G609">
        <v>1390.8357234600001</v>
      </c>
      <c r="H609">
        <v>49153.178100600002</v>
      </c>
      <c r="I609">
        <v>23166.774120599999</v>
      </c>
      <c r="J609">
        <v>19016.259026200001</v>
      </c>
      <c r="K609" t="s">
        <v>253</v>
      </c>
    </row>
    <row r="610" spans="1:11" x14ac:dyDescent="0.35">
      <c r="A610" t="s">
        <v>163</v>
      </c>
      <c r="B610" t="s">
        <v>183</v>
      </c>
      <c r="C610" t="s">
        <v>164</v>
      </c>
      <c r="D610" t="s">
        <v>184</v>
      </c>
      <c r="E610">
        <v>5134.5906906199998</v>
      </c>
      <c r="F610">
        <v>3076.1765057399998</v>
      </c>
      <c r="G610">
        <v>3625.2758581200001</v>
      </c>
      <c r="H610">
        <v>59371.894708400003</v>
      </c>
      <c r="I610">
        <v>24507.048911400001</v>
      </c>
      <c r="J610">
        <v>11836.0430545</v>
      </c>
      <c r="K610" t="s">
        <v>253</v>
      </c>
    </row>
    <row r="611" spans="1:11" x14ac:dyDescent="0.35">
      <c r="A611" t="s">
        <v>163</v>
      </c>
      <c r="B611" t="s">
        <v>185</v>
      </c>
      <c r="C611" t="s">
        <v>164</v>
      </c>
      <c r="D611" t="s">
        <v>186</v>
      </c>
      <c r="E611">
        <v>8674.9555477499998</v>
      </c>
      <c r="F611">
        <v>2285.1809803199999</v>
      </c>
      <c r="G611">
        <v>2767.6466362199999</v>
      </c>
      <c r="H611">
        <v>64251.002895700003</v>
      </c>
      <c r="I611">
        <v>3077.3410591000002</v>
      </c>
      <c r="J611">
        <v>13727.783164300001</v>
      </c>
      <c r="K611" t="s">
        <v>253</v>
      </c>
    </row>
    <row r="612" spans="1:11" x14ac:dyDescent="0.35">
      <c r="A612" t="s">
        <v>163</v>
      </c>
      <c r="B612" t="s">
        <v>187</v>
      </c>
      <c r="C612" t="s">
        <v>164</v>
      </c>
      <c r="D612" t="s">
        <v>188</v>
      </c>
      <c r="E612">
        <v>108.706247512</v>
      </c>
      <c r="F612">
        <v>8866.6334947199994</v>
      </c>
      <c r="G612">
        <v>0</v>
      </c>
      <c r="H612">
        <v>23468.245345200001</v>
      </c>
      <c r="I612">
        <v>176.12782422800001</v>
      </c>
      <c r="J612">
        <v>8975.3397422300004</v>
      </c>
      <c r="K612" t="s">
        <v>253</v>
      </c>
    </row>
    <row r="613" spans="1:11" x14ac:dyDescent="0.35">
      <c r="A613" t="s">
        <v>163</v>
      </c>
      <c r="B613" t="s">
        <v>189</v>
      </c>
      <c r="C613" t="s">
        <v>164</v>
      </c>
      <c r="D613" t="s">
        <v>190</v>
      </c>
      <c r="E613">
        <v>1.08685767925</v>
      </c>
      <c r="F613">
        <v>0</v>
      </c>
      <c r="G613">
        <v>472.49936151399999</v>
      </c>
      <c r="H613">
        <v>6957.0720331000002</v>
      </c>
      <c r="I613">
        <v>52.021829393600001</v>
      </c>
      <c r="J613">
        <v>473.58621919299998</v>
      </c>
      <c r="K613" t="s">
        <v>253</v>
      </c>
    </row>
    <row r="614" spans="1:11" x14ac:dyDescent="0.35">
      <c r="A614" t="s">
        <v>163</v>
      </c>
      <c r="B614" t="s">
        <v>191</v>
      </c>
      <c r="C614" t="s">
        <v>164</v>
      </c>
      <c r="D614" t="s">
        <v>192</v>
      </c>
      <c r="E614">
        <v>21813.495621499998</v>
      </c>
      <c r="F614">
        <v>1635.2151103000001</v>
      </c>
      <c r="G614">
        <v>0.36760902923099997</v>
      </c>
      <c r="H614">
        <v>47379.401653399997</v>
      </c>
      <c r="I614">
        <v>9339.1703038899996</v>
      </c>
      <c r="J614">
        <v>23449.0783409</v>
      </c>
      <c r="K614" t="s">
        <v>253</v>
      </c>
    </row>
    <row r="615" spans="1:11" x14ac:dyDescent="0.35">
      <c r="A615" t="s">
        <v>163</v>
      </c>
      <c r="B615" t="s">
        <v>193</v>
      </c>
      <c r="C615" t="s">
        <v>164</v>
      </c>
      <c r="D615" t="s">
        <v>194</v>
      </c>
      <c r="E615">
        <v>8633.8471159100009</v>
      </c>
      <c r="F615">
        <v>374.17865648499998</v>
      </c>
      <c r="G615">
        <v>5784.3764111600003</v>
      </c>
      <c r="H615">
        <v>36151.667969499998</v>
      </c>
      <c r="I615">
        <v>24211.124466699999</v>
      </c>
      <c r="J615">
        <v>14792.4021835</v>
      </c>
      <c r="K615" t="s">
        <v>253</v>
      </c>
    </row>
    <row r="616" spans="1:11" x14ac:dyDescent="0.35">
      <c r="A616" t="s">
        <v>163</v>
      </c>
      <c r="B616" t="s">
        <v>205</v>
      </c>
      <c r="C616" t="s">
        <v>164</v>
      </c>
      <c r="D616" t="s">
        <v>206</v>
      </c>
      <c r="E616">
        <v>17618.792372200001</v>
      </c>
      <c r="F616">
        <v>10720.8168546</v>
      </c>
      <c r="G616">
        <v>912.65910228099995</v>
      </c>
      <c r="H616">
        <v>56967.723650699998</v>
      </c>
      <c r="I616">
        <v>20861.133478299998</v>
      </c>
      <c r="J616">
        <v>29252.268329099999</v>
      </c>
      <c r="K616" t="s">
        <v>253</v>
      </c>
    </row>
    <row r="617" spans="1:11" x14ac:dyDescent="0.35">
      <c r="A617" t="s">
        <v>163</v>
      </c>
      <c r="B617" t="s">
        <v>195</v>
      </c>
      <c r="C617" t="s">
        <v>164</v>
      </c>
      <c r="D617" t="s">
        <v>196</v>
      </c>
      <c r="E617">
        <v>1.6112265818</v>
      </c>
      <c r="F617">
        <v>508.306578425</v>
      </c>
      <c r="G617">
        <v>378.92112593100001</v>
      </c>
      <c r="H617">
        <v>7629.7395573000003</v>
      </c>
      <c r="I617">
        <v>5152.46007517</v>
      </c>
      <c r="J617">
        <v>888.83893093899997</v>
      </c>
      <c r="K617" t="s">
        <v>253</v>
      </c>
    </row>
    <row r="618" spans="1:11" x14ac:dyDescent="0.35">
      <c r="A618" t="s">
        <v>163</v>
      </c>
      <c r="B618" t="s">
        <v>197</v>
      </c>
      <c r="C618" t="s">
        <v>164</v>
      </c>
      <c r="D618" t="s">
        <v>198</v>
      </c>
      <c r="E618">
        <v>4585.3344707599999</v>
      </c>
      <c r="F618">
        <v>4998.1755719100001</v>
      </c>
      <c r="G618">
        <v>1933.5593494899999</v>
      </c>
      <c r="H618">
        <v>18869.2348079</v>
      </c>
      <c r="I618">
        <v>22931.2424971</v>
      </c>
      <c r="J618">
        <v>11517.069392199999</v>
      </c>
      <c r="K618" t="s">
        <v>253</v>
      </c>
    </row>
    <row r="619" spans="1:11" x14ac:dyDescent="0.35">
      <c r="A619" t="s">
        <v>163</v>
      </c>
      <c r="B619" t="s">
        <v>199</v>
      </c>
      <c r="C619" t="s">
        <v>164</v>
      </c>
      <c r="D619" t="s">
        <v>200</v>
      </c>
      <c r="E619">
        <v>2089.36652951</v>
      </c>
      <c r="F619">
        <v>5957.9528352500001</v>
      </c>
      <c r="G619">
        <v>0</v>
      </c>
      <c r="H619">
        <v>26344.1574607</v>
      </c>
      <c r="I619">
        <v>8100.3235230199998</v>
      </c>
      <c r="J619">
        <v>8047.3193647600001</v>
      </c>
      <c r="K619" t="s">
        <v>253</v>
      </c>
    </row>
    <row r="620" spans="1:11" x14ac:dyDescent="0.35">
      <c r="A620" t="s">
        <v>163</v>
      </c>
      <c r="B620" t="s">
        <v>201</v>
      </c>
      <c r="C620" t="s">
        <v>164</v>
      </c>
      <c r="D620" t="s">
        <v>202</v>
      </c>
      <c r="E620">
        <v>13.440743900599999</v>
      </c>
      <c r="F620">
        <v>3094.59646342</v>
      </c>
      <c r="G620">
        <v>9689.2216403399998</v>
      </c>
      <c r="H620">
        <v>35247.527666599999</v>
      </c>
      <c r="I620">
        <v>26528.075104299998</v>
      </c>
      <c r="J620">
        <v>12797.258847700001</v>
      </c>
      <c r="K620" t="s">
        <v>253</v>
      </c>
    </row>
    <row r="621" spans="1:11" x14ac:dyDescent="0.35">
      <c r="A621" t="s">
        <v>163</v>
      </c>
      <c r="B621" t="s">
        <v>203</v>
      </c>
      <c r="C621" t="s">
        <v>164</v>
      </c>
      <c r="D621" t="s">
        <v>204</v>
      </c>
      <c r="E621">
        <v>667.30776124600004</v>
      </c>
      <c r="F621">
        <v>9827.2272731800003</v>
      </c>
      <c r="G621">
        <v>4379.1374996200002</v>
      </c>
      <c r="H621">
        <v>39847.270037000002</v>
      </c>
      <c r="I621">
        <v>160.52216695199999</v>
      </c>
      <c r="J621">
        <v>14873.672533999999</v>
      </c>
      <c r="K621" t="s">
        <v>253</v>
      </c>
    </row>
    <row r="622" spans="1:11" x14ac:dyDescent="0.35">
      <c r="A622" t="s">
        <v>163</v>
      </c>
      <c r="B622" t="s">
        <v>207</v>
      </c>
      <c r="C622" t="s">
        <v>164</v>
      </c>
      <c r="D622" t="s">
        <v>208</v>
      </c>
      <c r="E622">
        <v>11041.0555269</v>
      </c>
      <c r="F622">
        <v>1736.6415308200001</v>
      </c>
      <c r="G622">
        <v>759.54128944399997</v>
      </c>
      <c r="H622">
        <v>39137.345527899997</v>
      </c>
      <c r="I622">
        <v>2330.1158027900001</v>
      </c>
      <c r="J622">
        <v>13537.2383472</v>
      </c>
      <c r="K622" t="s">
        <v>253</v>
      </c>
    </row>
    <row r="623" spans="1:11" x14ac:dyDescent="0.35">
      <c r="A623" t="s">
        <v>163</v>
      </c>
      <c r="B623" t="s">
        <v>209</v>
      </c>
      <c r="C623" t="s">
        <v>164</v>
      </c>
      <c r="D623" t="s">
        <v>210</v>
      </c>
      <c r="E623">
        <v>6554.7977558700004</v>
      </c>
      <c r="F623">
        <v>15207.098421299999</v>
      </c>
      <c r="G623">
        <v>4488.4743363699999</v>
      </c>
      <c r="H623">
        <v>38314.4129541</v>
      </c>
      <c r="I623">
        <v>276.43387418600003</v>
      </c>
      <c r="J623">
        <v>26250.370513599999</v>
      </c>
      <c r="K623" t="s">
        <v>253</v>
      </c>
    </row>
    <row r="624" spans="1:11" x14ac:dyDescent="0.35">
      <c r="A624" t="s">
        <v>163</v>
      </c>
      <c r="B624" t="s">
        <v>211</v>
      </c>
      <c r="C624" t="s">
        <v>164</v>
      </c>
      <c r="D624" t="s">
        <v>212</v>
      </c>
      <c r="E624">
        <v>12002.850616399999</v>
      </c>
      <c r="F624">
        <v>19687.010590099999</v>
      </c>
      <c r="G624">
        <v>359.31436691499999</v>
      </c>
      <c r="H624">
        <v>48952.200743100002</v>
      </c>
      <c r="I624">
        <v>18459.514448099999</v>
      </c>
      <c r="J624">
        <v>32049.175573500001</v>
      </c>
      <c r="K624" t="s">
        <v>253</v>
      </c>
    </row>
    <row r="625" spans="1:11" x14ac:dyDescent="0.35">
      <c r="A625" t="s">
        <v>163</v>
      </c>
      <c r="B625" t="s">
        <v>213</v>
      </c>
      <c r="C625" t="s">
        <v>164</v>
      </c>
      <c r="D625" t="s">
        <v>214</v>
      </c>
      <c r="E625">
        <v>11632.579143299999</v>
      </c>
      <c r="F625">
        <v>3237.2019670899999</v>
      </c>
      <c r="G625">
        <v>0</v>
      </c>
      <c r="H625">
        <v>35591.290409599998</v>
      </c>
      <c r="I625">
        <v>386.94667876099999</v>
      </c>
      <c r="J625">
        <v>14869.781110399999</v>
      </c>
      <c r="K625" t="s">
        <v>253</v>
      </c>
    </row>
    <row r="626" spans="1:11" x14ac:dyDescent="0.35">
      <c r="A626" t="s">
        <v>163</v>
      </c>
      <c r="B626" t="s">
        <v>165</v>
      </c>
      <c r="C626" t="s">
        <v>164</v>
      </c>
      <c r="D626" t="s">
        <v>166</v>
      </c>
      <c r="E626">
        <v>51157.740642299999</v>
      </c>
      <c r="F626">
        <v>8843.6795783599991</v>
      </c>
      <c r="G626">
        <v>5632.6974963700004</v>
      </c>
      <c r="H626">
        <v>293842.16251200001</v>
      </c>
      <c r="I626">
        <v>58649.458013399999</v>
      </c>
      <c r="J626">
        <v>65634.117717000001</v>
      </c>
      <c r="K626" t="s">
        <v>253</v>
      </c>
    </row>
    <row r="627" spans="1:11" x14ac:dyDescent="0.35">
      <c r="A627" t="s">
        <v>163</v>
      </c>
      <c r="B627" t="s">
        <v>167</v>
      </c>
      <c r="C627" t="s">
        <v>164</v>
      </c>
      <c r="D627" t="s">
        <v>168</v>
      </c>
      <c r="E627">
        <v>414.06621089499998</v>
      </c>
      <c r="F627">
        <v>2072.0797591</v>
      </c>
      <c r="G627">
        <v>3352.31888011</v>
      </c>
      <c r="H627">
        <v>80127.720467699997</v>
      </c>
      <c r="I627">
        <v>1811.1335936999999</v>
      </c>
      <c r="J627">
        <v>5838.4648501000001</v>
      </c>
      <c r="K627" t="s">
        <v>254</v>
      </c>
    </row>
    <row r="628" spans="1:11" x14ac:dyDescent="0.35">
      <c r="A628" t="s">
        <v>163</v>
      </c>
      <c r="B628" t="s">
        <v>169</v>
      </c>
      <c r="C628" t="s">
        <v>164</v>
      </c>
      <c r="D628" t="s">
        <v>170</v>
      </c>
      <c r="E628">
        <v>5491.4862971800003</v>
      </c>
      <c r="F628">
        <v>9695.8370750400009</v>
      </c>
      <c r="G628">
        <v>6542.9491736999998</v>
      </c>
      <c r="H628">
        <v>121811.89218</v>
      </c>
      <c r="I628">
        <v>31992.145897999999</v>
      </c>
      <c r="J628">
        <v>21730.272545899999</v>
      </c>
      <c r="K628" t="s">
        <v>254</v>
      </c>
    </row>
    <row r="629" spans="1:11" x14ac:dyDescent="0.35">
      <c r="A629" t="s">
        <v>163</v>
      </c>
      <c r="B629" t="s">
        <v>171</v>
      </c>
      <c r="C629" t="s">
        <v>164</v>
      </c>
      <c r="D629" t="s">
        <v>172</v>
      </c>
      <c r="E629">
        <v>0</v>
      </c>
      <c r="F629">
        <v>0</v>
      </c>
      <c r="G629">
        <v>0</v>
      </c>
      <c r="H629">
        <v>63383.976975700003</v>
      </c>
      <c r="I629">
        <v>361.47139266099998</v>
      </c>
      <c r="J629">
        <v>0</v>
      </c>
      <c r="K629" t="s">
        <v>254</v>
      </c>
    </row>
    <row r="630" spans="1:11" x14ac:dyDescent="0.35">
      <c r="A630" t="s">
        <v>163</v>
      </c>
      <c r="B630" t="s">
        <v>173</v>
      </c>
      <c r="C630" t="s">
        <v>164</v>
      </c>
      <c r="D630" t="s">
        <v>174</v>
      </c>
      <c r="E630">
        <v>205.46685440100001</v>
      </c>
      <c r="F630">
        <v>3639.1142754699999</v>
      </c>
      <c r="G630">
        <v>11974.7607271</v>
      </c>
      <c r="H630">
        <v>100269.243827</v>
      </c>
      <c r="I630">
        <v>7044.8323134000002</v>
      </c>
      <c r="J630">
        <v>15819.341856999999</v>
      </c>
      <c r="K630" t="s">
        <v>254</v>
      </c>
    </row>
    <row r="631" spans="1:11" x14ac:dyDescent="0.35">
      <c r="A631" t="s">
        <v>163</v>
      </c>
      <c r="B631" t="s">
        <v>175</v>
      </c>
      <c r="C631" t="s">
        <v>164</v>
      </c>
      <c r="D631" t="s">
        <v>176</v>
      </c>
      <c r="E631">
        <v>0</v>
      </c>
      <c r="F631">
        <v>0</v>
      </c>
      <c r="G631">
        <v>0</v>
      </c>
      <c r="H631">
        <v>57325.371390400003</v>
      </c>
      <c r="I631">
        <v>1455.11076963</v>
      </c>
      <c r="J631">
        <v>0</v>
      </c>
      <c r="K631" t="s">
        <v>254</v>
      </c>
    </row>
    <row r="632" spans="1:11" x14ac:dyDescent="0.35">
      <c r="A632" t="s">
        <v>163</v>
      </c>
      <c r="B632" t="s">
        <v>177</v>
      </c>
      <c r="C632" t="s">
        <v>164</v>
      </c>
      <c r="D632" t="s">
        <v>178</v>
      </c>
      <c r="E632">
        <v>0</v>
      </c>
      <c r="F632">
        <v>23.1679202682</v>
      </c>
      <c r="G632">
        <v>847.38960751599996</v>
      </c>
      <c r="H632">
        <v>125080.14049200001</v>
      </c>
      <c r="I632">
        <v>12230.3917695</v>
      </c>
      <c r="J632">
        <v>870.55752778399994</v>
      </c>
      <c r="K632" t="s">
        <v>254</v>
      </c>
    </row>
    <row r="633" spans="1:11" x14ac:dyDescent="0.35">
      <c r="A633" t="s">
        <v>163</v>
      </c>
      <c r="B633" t="s">
        <v>179</v>
      </c>
      <c r="C633" t="s">
        <v>164</v>
      </c>
      <c r="D633" t="s">
        <v>180</v>
      </c>
      <c r="E633">
        <v>128.49328228600001</v>
      </c>
      <c r="F633">
        <v>229.33410282299999</v>
      </c>
      <c r="G633">
        <v>170.32566708100001</v>
      </c>
      <c r="H633">
        <v>99008.884372999994</v>
      </c>
      <c r="I633">
        <v>12032.1885294</v>
      </c>
      <c r="J633">
        <v>528.15305219000004</v>
      </c>
      <c r="K633" t="s">
        <v>254</v>
      </c>
    </row>
    <row r="634" spans="1:11" x14ac:dyDescent="0.35">
      <c r="A634" t="s">
        <v>163</v>
      </c>
      <c r="B634" t="s">
        <v>181</v>
      </c>
      <c r="C634" t="s">
        <v>164</v>
      </c>
      <c r="D634" t="s">
        <v>182</v>
      </c>
      <c r="E634">
        <v>284.82361086700001</v>
      </c>
      <c r="F634">
        <v>940.62563797200005</v>
      </c>
      <c r="G634">
        <v>939.30388232600001</v>
      </c>
      <c r="H634">
        <v>65792.567214900002</v>
      </c>
      <c r="I634">
        <v>23378.890805499999</v>
      </c>
      <c r="J634">
        <v>2164.7531311600001</v>
      </c>
      <c r="K634" t="s">
        <v>254</v>
      </c>
    </row>
    <row r="635" spans="1:11" x14ac:dyDescent="0.35">
      <c r="A635" t="s">
        <v>163</v>
      </c>
      <c r="B635" t="s">
        <v>183</v>
      </c>
      <c r="C635" t="s">
        <v>164</v>
      </c>
      <c r="D635" t="s">
        <v>184</v>
      </c>
      <c r="E635">
        <v>343.73050935700002</v>
      </c>
      <c r="F635">
        <v>417.38194210199998</v>
      </c>
      <c r="G635">
        <v>2838.2701978999999</v>
      </c>
      <c r="H635">
        <v>67564.799674399997</v>
      </c>
      <c r="I635">
        <v>24550.8043464</v>
      </c>
      <c r="J635">
        <v>3599.38264936</v>
      </c>
      <c r="K635" t="s">
        <v>254</v>
      </c>
    </row>
    <row r="636" spans="1:11" x14ac:dyDescent="0.35">
      <c r="A636" t="s">
        <v>163</v>
      </c>
      <c r="B636" t="s">
        <v>185</v>
      </c>
      <c r="C636" t="s">
        <v>164</v>
      </c>
      <c r="D636" t="s">
        <v>186</v>
      </c>
      <c r="E636">
        <v>0</v>
      </c>
      <c r="F636">
        <v>0</v>
      </c>
      <c r="G636">
        <v>0</v>
      </c>
      <c r="H636">
        <v>76683.426845099995</v>
      </c>
      <c r="I636">
        <v>4372.7003567199999</v>
      </c>
      <c r="J636">
        <v>0</v>
      </c>
      <c r="K636" t="s">
        <v>254</v>
      </c>
    </row>
    <row r="637" spans="1:11" x14ac:dyDescent="0.35">
      <c r="A637" t="s">
        <v>163</v>
      </c>
      <c r="B637" t="s">
        <v>187</v>
      </c>
      <c r="C637" t="s">
        <v>164</v>
      </c>
      <c r="D637" t="s">
        <v>188</v>
      </c>
      <c r="E637">
        <v>0</v>
      </c>
      <c r="F637">
        <v>0</v>
      </c>
      <c r="G637">
        <v>0</v>
      </c>
      <c r="H637">
        <v>31875.734003500002</v>
      </c>
      <c r="I637">
        <v>743.97886996700004</v>
      </c>
      <c r="J637">
        <v>0</v>
      </c>
      <c r="K637" t="s">
        <v>254</v>
      </c>
    </row>
    <row r="638" spans="1:11" x14ac:dyDescent="0.35">
      <c r="A638" t="s">
        <v>163</v>
      </c>
      <c r="B638" t="s">
        <v>189</v>
      </c>
      <c r="C638" t="s">
        <v>164</v>
      </c>
      <c r="D638" t="s">
        <v>190</v>
      </c>
      <c r="E638">
        <v>282.15428305799998</v>
      </c>
      <c r="F638">
        <v>2211.3073322199998</v>
      </c>
      <c r="G638">
        <v>1042.9945148300001</v>
      </c>
      <c r="H638">
        <v>3895.3201335700001</v>
      </c>
      <c r="I638">
        <v>50.903818066699998</v>
      </c>
      <c r="J638">
        <v>3536.4561300999999</v>
      </c>
      <c r="K638" t="s">
        <v>254</v>
      </c>
    </row>
    <row r="639" spans="1:11" x14ac:dyDescent="0.35">
      <c r="A639" t="s">
        <v>163</v>
      </c>
      <c r="B639" t="s">
        <v>191</v>
      </c>
      <c r="C639" t="s">
        <v>164</v>
      </c>
      <c r="D639" t="s">
        <v>192</v>
      </c>
      <c r="E639">
        <v>99.634006440899995</v>
      </c>
      <c r="F639">
        <v>201.54253797699999</v>
      </c>
      <c r="G639">
        <v>80.264953522200003</v>
      </c>
      <c r="H639">
        <v>70383.570537599997</v>
      </c>
      <c r="I639">
        <v>9402.6382160199992</v>
      </c>
      <c r="J639">
        <v>381.44149793999998</v>
      </c>
      <c r="K639" t="s">
        <v>254</v>
      </c>
    </row>
    <row r="640" spans="1:11" x14ac:dyDescent="0.35">
      <c r="A640" t="s">
        <v>163</v>
      </c>
      <c r="B640" t="s">
        <v>193</v>
      </c>
      <c r="C640" t="s">
        <v>164</v>
      </c>
      <c r="D640" t="s">
        <v>194</v>
      </c>
      <c r="E640">
        <v>482.08008627999999</v>
      </c>
      <c r="F640">
        <v>434.40131956699997</v>
      </c>
      <c r="G640">
        <v>157.98639104</v>
      </c>
      <c r="H640">
        <v>48250.939813199999</v>
      </c>
      <c r="I640">
        <v>25829.786870200001</v>
      </c>
      <c r="J640">
        <v>1074.46779689</v>
      </c>
      <c r="K640" t="s">
        <v>254</v>
      </c>
    </row>
    <row r="641" spans="1:11" x14ac:dyDescent="0.35">
      <c r="A641" t="s">
        <v>163</v>
      </c>
      <c r="B641" t="s">
        <v>205</v>
      </c>
      <c r="C641" t="s">
        <v>164</v>
      </c>
      <c r="D641" t="s">
        <v>206</v>
      </c>
      <c r="E641">
        <v>1906.7733050500001</v>
      </c>
      <c r="F641">
        <v>4042.5316266899999</v>
      </c>
      <c r="G641">
        <v>8798.6351856500005</v>
      </c>
      <c r="H641">
        <v>71430.715315900001</v>
      </c>
      <c r="I641">
        <v>20902.469833800002</v>
      </c>
      <c r="J641">
        <v>14747.9401174</v>
      </c>
      <c r="K641" t="s">
        <v>254</v>
      </c>
    </row>
    <row r="642" spans="1:11" x14ac:dyDescent="0.35">
      <c r="A642" t="s">
        <v>163</v>
      </c>
      <c r="B642" t="s">
        <v>195</v>
      </c>
      <c r="C642" t="s">
        <v>164</v>
      </c>
      <c r="D642" t="s">
        <v>196</v>
      </c>
      <c r="E642">
        <v>1012.8179211200001</v>
      </c>
      <c r="F642">
        <v>939.22088145199996</v>
      </c>
      <c r="G642">
        <v>476.62627805400001</v>
      </c>
      <c r="H642">
        <v>6034.8533451599997</v>
      </c>
      <c r="I642">
        <v>5207.5201014499999</v>
      </c>
      <c r="J642">
        <v>2428.66508062</v>
      </c>
      <c r="K642" t="s">
        <v>254</v>
      </c>
    </row>
    <row r="643" spans="1:11" x14ac:dyDescent="0.35">
      <c r="A643" t="s">
        <v>163</v>
      </c>
      <c r="B643" t="s">
        <v>197</v>
      </c>
      <c r="C643" t="s">
        <v>164</v>
      </c>
      <c r="D643" t="s">
        <v>198</v>
      </c>
      <c r="E643">
        <v>28.998407679</v>
      </c>
      <c r="F643">
        <v>91.397841820099998</v>
      </c>
      <c r="G643">
        <v>498.32031113699998</v>
      </c>
      <c r="H643">
        <v>29719.170452900002</v>
      </c>
      <c r="I643">
        <v>22979.659697499999</v>
      </c>
      <c r="J643">
        <v>618.71656063600005</v>
      </c>
      <c r="K643" t="s">
        <v>254</v>
      </c>
    </row>
    <row r="644" spans="1:11" x14ac:dyDescent="0.35">
      <c r="A644" t="s">
        <v>163</v>
      </c>
      <c r="B644" t="s">
        <v>199</v>
      </c>
      <c r="C644" t="s">
        <v>164</v>
      </c>
      <c r="D644" t="s">
        <v>200</v>
      </c>
      <c r="E644">
        <v>0</v>
      </c>
      <c r="F644">
        <v>0</v>
      </c>
      <c r="G644">
        <v>0</v>
      </c>
      <c r="H644">
        <v>34328.647555800002</v>
      </c>
      <c r="I644">
        <v>8163.1528328799996</v>
      </c>
      <c r="J644">
        <v>0</v>
      </c>
      <c r="K644" t="s">
        <v>254</v>
      </c>
    </row>
    <row r="645" spans="1:11" x14ac:dyDescent="0.35">
      <c r="A645" t="s">
        <v>163</v>
      </c>
      <c r="B645" t="s">
        <v>201</v>
      </c>
      <c r="C645" t="s">
        <v>164</v>
      </c>
      <c r="D645" t="s">
        <v>202</v>
      </c>
      <c r="E645">
        <v>8199.8996480099995</v>
      </c>
      <c r="F645">
        <v>7226.0698375499996</v>
      </c>
      <c r="G645">
        <v>5376.8097007899996</v>
      </c>
      <c r="H645">
        <v>27130.3737205</v>
      </c>
      <c r="I645">
        <v>26639.708675400001</v>
      </c>
      <c r="J645">
        <v>20802.779186299998</v>
      </c>
      <c r="K645" t="s">
        <v>254</v>
      </c>
    </row>
    <row r="646" spans="1:11" x14ac:dyDescent="0.35">
      <c r="A646" t="s">
        <v>163</v>
      </c>
      <c r="B646" t="s">
        <v>203</v>
      </c>
      <c r="C646" t="s">
        <v>164</v>
      </c>
      <c r="D646" t="s">
        <v>204</v>
      </c>
      <c r="E646">
        <v>748.28969341300001</v>
      </c>
      <c r="F646">
        <v>2472.9978068400001</v>
      </c>
      <c r="G646">
        <v>2657.46716922</v>
      </c>
      <c r="H646">
        <v>48769.509765499999</v>
      </c>
      <c r="I646">
        <v>233.200328802</v>
      </c>
      <c r="J646">
        <v>5878.7546694700004</v>
      </c>
      <c r="K646" t="s">
        <v>254</v>
      </c>
    </row>
    <row r="647" spans="1:11" x14ac:dyDescent="0.35">
      <c r="A647" t="s">
        <v>163</v>
      </c>
      <c r="B647" t="s">
        <v>207</v>
      </c>
      <c r="C647" t="s">
        <v>164</v>
      </c>
      <c r="D647" t="s">
        <v>208</v>
      </c>
      <c r="E647">
        <v>1.31395567937</v>
      </c>
      <c r="F647">
        <v>148.19095311800001</v>
      </c>
      <c r="G647">
        <v>1584.0583552200001</v>
      </c>
      <c r="H647">
        <v>50877.708115499998</v>
      </c>
      <c r="I647">
        <v>2393.4282653300002</v>
      </c>
      <c r="J647">
        <v>1733.5632640199999</v>
      </c>
      <c r="K647" t="s">
        <v>254</v>
      </c>
    </row>
    <row r="648" spans="1:11" x14ac:dyDescent="0.35">
      <c r="A648" t="s">
        <v>163</v>
      </c>
      <c r="B648" t="s">
        <v>209</v>
      </c>
      <c r="C648" t="s">
        <v>164</v>
      </c>
      <c r="D648" t="s">
        <v>210</v>
      </c>
      <c r="E648">
        <v>21.075633680100001</v>
      </c>
      <c r="F648">
        <v>0</v>
      </c>
      <c r="G648">
        <v>1060.78697304</v>
      </c>
      <c r="H648">
        <v>63308.026266699999</v>
      </c>
      <c r="I648">
        <v>451.328605149</v>
      </c>
      <c r="J648">
        <v>1081.86260672</v>
      </c>
      <c r="K648" t="s">
        <v>254</v>
      </c>
    </row>
    <row r="649" spans="1:11" x14ac:dyDescent="0.35">
      <c r="A649" t="s">
        <v>163</v>
      </c>
      <c r="B649" t="s">
        <v>211</v>
      </c>
      <c r="C649" t="s">
        <v>164</v>
      </c>
      <c r="D649" t="s">
        <v>212</v>
      </c>
      <c r="E649">
        <v>71.799849748</v>
      </c>
      <c r="F649">
        <v>143.296400855</v>
      </c>
      <c r="G649">
        <v>214.126594342</v>
      </c>
      <c r="H649">
        <v>80278.868239699994</v>
      </c>
      <c r="I649">
        <v>18752.799730399998</v>
      </c>
      <c r="J649">
        <v>429.22284494399997</v>
      </c>
      <c r="K649" t="s">
        <v>254</v>
      </c>
    </row>
    <row r="650" spans="1:11" x14ac:dyDescent="0.35">
      <c r="A650" t="s">
        <v>163</v>
      </c>
      <c r="B650" t="s">
        <v>213</v>
      </c>
      <c r="C650" t="s">
        <v>164</v>
      </c>
      <c r="D650" t="s">
        <v>214</v>
      </c>
      <c r="E650">
        <v>0</v>
      </c>
      <c r="F650">
        <v>0</v>
      </c>
      <c r="G650">
        <v>0</v>
      </c>
      <c r="H650">
        <v>50354.487945399997</v>
      </c>
      <c r="I650">
        <v>493.53023555800002</v>
      </c>
      <c r="J650">
        <v>0</v>
      </c>
      <c r="K650" t="s">
        <v>254</v>
      </c>
    </row>
    <row r="651" spans="1:11" x14ac:dyDescent="0.35">
      <c r="A651" t="s">
        <v>163</v>
      </c>
      <c r="B651" t="s">
        <v>165</v>
      </c>
      <c r="C651" t="s">
        <v>164</v>
      </c>
      <c r="D651" t="s">
        <v>166</v>
      </c>
      <c r="E651">
        <v>3419.6995910300002</v>
      </c>
      <c r="F651">
        <v>4741.5512604300002</v>
      </c>
      <c r="G651">
        <v>31443.241982399999</v>
      </c>
      <c r="H651">
        <v>318372.599797</v>
      </c>
      <c r="I651">
        <v>60148.645596299997</v>
      </c>
      <c r="J651">
        <v>39604.492833900003</v>
      </c>
      <c r="K651" t="s">
        <v>254</v>
      </c>
    </row>
    <row r="652" spans="1:11" x14ac:dyDescent="0.35">
      <c r="A652" t="s">
        <v>163</v>
      </c>
      <c r="B652" t="s">
        <v>167</v>
      </c>
      <c r="C652" t="s">
        <v>164</v>
      </c>
      <c r="D652" t="s">
        <v>168</v>
      </c>
      <c r="E652">
        <v>33971.020631400002</v>
      </c>
      <c r="F652">
        <v>11209.891546000001</v>
      </c>
      <c r="G652">
        <v>0</v>
      </c>
      <c r="H652">
        <v>40785.273117199999</v>
      </c>
      <c r="I652">
        <v>1811.1336157600001</v>
      </c>
      <c r="J652">
        <v>45180.912177300001</v>
      </c>
      <c r="K652" t="s">
        <v>255</v>
      </c>
    </row>
    <row r="653" spans="1:11" x14ac:dyDescent="0.35">
      <c r="A653" t="s">
        <v>163</v>
      </c>
      <c r="B653" t="s">
        <v>169</v>
      </c>
      <c r="C653" t="s">
        <v>164</v>
      </c>
      <c r="D653" t="s">
        <v>170</v>
      </c>
      <c r="E653">
        <v>69011.343103699997</v>
      </c>
      <c r="F653">
        <v>2088.2641645499998</v>
      </c>
      <c r="G653">
        <v>0</v>
      </c>
      <c r="H653">
        <v>72442.557509100006</v>
      </c>
      <c r="I653">
        <v>31992.1458489</v>
      </c>
      <c r="J653">
        <v>71099.607268299995</v>
      </c>
      <c r="K653" t="s">
        <v>255</v>
      </c>
    </row>
    <row r="654" spans="1:11" x14ac:dyDescent="0.35">
      <c r="A654" t="s">
        <v>163</v>
      </c>
      <c r="B654" t="s">
        <v>171</v>
      </c>
      <c r="C654" t="s">
        <v>164</v>
      </c>
      <c r="D654" t="s">
        <v>172</v>
      </c>
      <c r="E654">
        <v>13852.932279799999</v>
      </c>
      <c r="F654">
        <v>38659.358822599999</v>
      </c>
      <c r="G654">
        <v>1314.2536494399999</v>
      </c>
      <c r="H654">
        <v>9557.4322263499998</v>
      </c>
      <c r="I654">
        <v>361.471382425</v>
      </c>
      <c r="J654">
        <v>53826.544751900001</v>
      </c>
      <c r="K654" t="s">
        <v>255</v>
      </c>
    </row>
    <row r="655" spans="1:11" x14ac:dyDescent="0.35">
      <c r="A655" t="s">
        <v>163</v>
      </c>
      <c r="B655" t="s">
        <v>173</v>
      </c>
      <c r="C655" t="s">
        <v>164</v>
      </c>
      <c r="D655" t="s">
        <v>174</v>
      </c>
      <c r="E655">
        <v>43505.097637899999</v>
      </c>
      <c r="F655">
        <v>6281.14082581</v>
      </c>
      <c r="G655">
        <v>2662.3707699699999</v>
      </c>
      <c r="H655">
        <v>63639.976508699998</v>
      </c>
      <c r="I655">
        <v>7044.8322575900002</v>
      </c>
      <c r="J655">
        <v>52448.609233700001</v>
      </c>
      <c r="K655" t="s">
        <v>255</v>
      </c>
    </row>
    <row r="656" spans="1:11" x14ac:dyDescent="0.35">
      <c r="A656" t="s">
        <v>163</v>
      </c>
      <c r="B656" t="s">
        <v>175</v>
      </c>
      <c r="C656" t="s">
        <v>164</v>
      </c>
      <c r="D656" t="s">
        <v>176</v>
      </c>
      <c r="E656">
        <v>39285.854711400003</v>
      </c>
      <c r="F656">
        <v>2308.9971369700002</v>
      </c>
      <c r="G656">
        <v>0</v>
      </c>
      <c r="H656">
        <v>15730.519483800001</v>
      </c>
      <c r="I656">
        <v>1455.1108136600001</v>
      </c>
      <c r="J656">
        <v>41594.851848400001</v>
      </c>
      <c r="K656" t="s">
        <v>255</v>
      </c>
    </row>
    <row r="657" spans="1:11" x14ac:dyDescent="0.35">
      <c r="A657" t="s">
        <v>163</v>
      </c>
      <c r="B657" t="s">
        <v>177</v>
      </c>
      <c r="C657" t="s">
        <v>164</v>
      </c>
      <c r="D657" t="s">
        <v>178</v>
      </c>
      <c r="E657">
        <v>40352.150289500001</v>
      </c>
      <c r="F657">
        <v>19411.6485818</v>
      </c>
      <c r="G657">
        <v>4193.2749151400003</v>
      </c>
      <c r="H657">
        <v>61993.624340599999</v>
      </c>
      <c r="I657">
        <v>12230.391675700001</v>
      </c>
      <c r="J657">
        <v>63957.073786399997</v>
      </c>
      <c r="K657" t="s">
        <v>255</v>
      </c>
    </row>
    <row r="658" spans="1:11" x14ac:dyDescent="0.35">
      <c r="A658" t="s">
        <v>163</v>
      </c>
      <c r="B658" t="s">
        <v>179</v>
      </c>
      <c r="C658" t="s">
        <v>164</v>
      </c>
      <c r="D658" t="s">
        <v>180</v>
      </c>
      <c r="E658">
        <v>45075.229012199998</v>
      </c>
      <c r="F658">
        <v>10699.5428737</v>
      </c>
      <c r="G658">
        <v>2685.9496928100002</v>
      </c>
      <c r="H658">
        <v>41076.315819199997</v>
      </c>
      <c r="I658">
        <v>12032.1884706</v>
      </c>
      <c r="J658">
        <v>58460.721578800003</v>
      </c>
      <c r="K658" t="s">
        <v>255</v>
      </c>
    </row>
    <row r="659" spans="1:11" x14ac:dyDescent="0.35">
      <c r="A659" t="s">
        <v>163</v>
      </c>
      <c r="B659" t="s">
        <v>181</v>
      </c>
      <c r="C659" t="s">
        <v>164</v>
      </c>
      <c r="D659" t="s">
        <v>182</v>
      </c>
      <c r="E659">
        <v>26000.1695526</v>
      </c>
      <c r="F659">
        <v>5313.0712067900004</v>
      </c>
      <c r="G659">
        <v>68.410752523300005</v>
      </c>
      <c r="H659">
        <v>36575.668912399997</v>
      </c>
      <c r="I659">
        <v>23378.890735699999</v>
      </c>
      <c r="J659">
        <v>31381.651512</v>
      </c>
      <c r="K659" t="s">
        <v>255</v>
      </c>
    </row>
    <row r="660" spans="1:11" x14ac:dyDescent="0.35">
      <c r="A660" t="s">
        <v>163</v>
      </c>
      <c r="B660" t="s">
        <v>183</v>
      </c>
      <c r="C660" t="s">
        <v>164</v>
      </c>
      <c r="D660" t="s">
        <v>184</v>
      </c>
      <c r="E660">
        <v>29102.1554708</v>
      </c>
      <c r="F660">
        <v>2347.2860817599999</v>
      </c>
      <c r="G660">
        <v>132.39618858399999</v>
      </c>
      <c r="H660">
        <v>39582.344457699997</v>
      </c>
      <c r="I660">
        <v>24550.804470499999</v>
      </c>
      <c r="J660">
        <v>31581.8377411</v>
      </c>
      <c r="K660" t="s">
        <v>255</v>
      </c>
    </row>
    <row r="661" spans="1:11" x14ac:dyDescent="0.35">
      <c r="A661" t="s">
        <v>163</v>
      </c>
      <c r="B661" t="s">
        <v>185</v>
      </c>
      <c r="C661" t="s">
        <v>164</v>
      </c>
      <c r="D661" t="s">
        <v>186</v>
      </c>
      <c r="E661">
        <v>35582.485275799998</v>
      </c>
      <c r="F661">
        <v>12808.405552</v>
      </c>
      <c r="G661">
        <v>417.93753694100002</v>
      </c>
      <c r="H661">
        <v>27874.598537499998</v>
      </c>
      <c r="I661">
        <v>4372.7003702399998</v>
      </c>
      <c r="J661">
        <v>48808.8283648</v>
      </c>
      <c r="K661" t="s">
        <v>255</v>
      </c>
    </row>
    <row r="662" spans="1:11" x14ac:dyDescent="0.35">
      <c r="A662" t="s">
        <v>163</v>
      </c>
      <c r="B662" t="s">
        <v>187</v>
      </c>
      <c r="C662" t="s">
        <v>164</v>
      </c>
      <c r="D662" t="s">
        <v>188</v>
      </c>
      <c r="E662">
        <v>14902.1422886</v>
      </c>
      <c r="F662">
        <v>8377.9499502800008</v>
      </c>
      <c r="G662">
        <v>0</v>
      </c>
      <c r="H662">
        <v>8595.6417503299999</v>
      </c>
      <c r="I662">
        <v>743.97888090000004</v>
      </c>
      <c r="J662">
        <v>23280.092238900001</v>
      </c>
      <c r="K662" t="s">
        <v>255</v>
      </c>
    </row>
    <row r="663" spans="1:11" x14ac:dyDescent="0.35">
      <c r="A663" t="s">
        <v>163</v>
      </c>
      <c r="B663" t="s">
        <v>189</v>
      </c>
      <c r="C663" t="s">
        <v>164</v>
      </c>
      <c r="D663" t="s">
        <v>190</v>
      </c>
      <c r="E663">
        <v>476.38865118799998</v>
      </c>
      <c r="F663">
        <v>0.88750114365999999</v>
      </c>
      <c r="G663">
        <v>0</v>
      </c>
      <c r="H663">
        <v>6954.5001232200002</v>
      </c>
      <c r="I663">
        <v>50.903809445</v>
      </c>
      <c r="J663">
        <v>477.27615233199998</v>
      </c>
      <c r="K663" t="s">
        <v>255</v>
      </c>
    </row>
    <row r="664" spans="1:11" x14ac:dyDescent="0.35">
      <c r="A664" t="s">
        <v>163</v>
      </c>
      <c r="B664" t="s">
        <v>191</v>
      </c>
      <c r="C664" t="s">
        <v>164</v>
      </c>
      <c r="D664" t="s">
        <v>192</v>
      </c>
      <c r="E664">
        <v>32796.849167400003</v>
      </c>
      <c r="F664">
        <v>8724.0126271200006</v>
      </c>
      <c r="G664">
        <v>0</v>
      </c>
      <c r="H664">
        <v>29244.1502034</v>
      </c>
      <c r="I664">
        <v>9402.6382533199994</v>
      </c>
      <c r="J664">
        <v>41520.861794500001</v>
      </c>
      <c r="K664" t="s">
        <v>255</v>
      </c>
    </row>
    <row r="665" spans="1:11" x14ac:dyDescent="0.35">
      <c r="A665" t="s">
        <v>163</v>
      </c>
      <c r="B665" t="s">
        <v>193</v>
      </c>
      <c r="C665" t="s">
        <v>164</v>
      </c>
      <c r="D665" t="s">
        <v>194</v>
      </c>
      <c r="E665">
        <v>17322.5439706</v>
      </c>
      <c r="F665">
        <v>10117.021997100001</v>
      </c>
      <c r="G665">
        <v>0</v>
      </c>
      <c r="H665">
        <v>21885.841708600001</v>
      </c>
      <c r="I665">
        <v>25829.7868089</v>
      </c>
      <c r="J665">
        <v>27439.5659677</v>
      </c>
      <c r="K665" t="s">
        <v>255</v>
      </c>
    </row>
    <row r="666" spans="1:11" x14ac:dyDescent="0.35">
      <c r="A666" t="s">
        <v>163</v>
      </c>
      <c r="B666" t="s">
        <v>205</v>
      </c>
      <c r="C666" t="s">
        <v>164</v>
      </c>
      <c r="D666" t="s">
        <v>206</v>
      </c>
      <c r="E666">
        <v>24778.355556499999</v>
      </c>
      <c r="F666">
        <v>5014.5815504900002</v>
      </c>
      <c r="G666">
        <v>1082.0903445500001</v>
      </c>
      <c r="H666">
        <v>55303.628186900001</v>
      </c>
      <c r="I666">
        <v>20902.469735800001</v>
      </c>
      <c r="J666">
        <v>30875.027451599999</v>
      </c>
      <c r="K666" t="s">
        <v>255</v>
      </c>
    </row>
    <row r="667" spans="1:11" x14ac:dyDescent="0.35">
      <c r="A667" t="s">
        <v>163</v>
      </c>
      <c r="B667" t="s">
        <v>195</v>
      </c>
      <c r="C667" t="s">
        <v>164</v>
      </c>
      <c r="D667" t="s">
        <v>196</v>
      </c>
      <c r="E667">
        <v>58.360705568500002</v>
      </c>
      <c r="F667">
        <v>737.295528171</v>
      </c>
      <c r="G667">
        <v>0</v>
      </c>
      <c r="H667">
        <v>7667.8621772300003</v>
      </c>
      <c r="I667">
        <v>5207.5201189700001</v>
      </c>
      <c r="J667">
        <v>795.65623373899996</v>
      </c>
      <c r="K667" t="s">
        <v>255</v>
      </c>
    </row>
    <row r="668" spans="1:11" x14ac:dyDescent="0.35">
      <c r="A668" t="s">
        <v>163</v>
      </c>
      <c r="B668" t="s">
        <v>197</v>
      </c>
      <c r="C668" t="s">
        <v>164</v>
      </c>
      <c r="D668" t="s">
        <v>198</v>
      </c>
      <c r="E668">
        <v>11774.887872900001</v>
      </c>
      <c r="F668">
        <v>349.55435130199999</v>
      </c>
      <c r="G668">
        <v>0</v>
      </c>
      <c r="H668">
        <v>18213.444885699999</v>
      </c>
      <c r="I668">
        <v>22979.659602</v>
      </c>
      <c r="J668">
        <v>12124.4422242</v>
      </c>
      <c r="K668" t="s">
        <v>255</v>
      </c>
    </row>
    <row r="669" spans="1:11" x14ac:dyDescent="0.35">
      <c r="A669" t="s">
        <v>163</v>
      </c>
      <c r="B669" t="s">
        <v>199</v>
      </c>
      <c r="C669" t="s">
        <v>164</v>
      </c>
      <c r="D669" t="s">
        <v>200</v>
      </c>
      <c r="E669">
        <v>13547.440601800001</v>
      </c>
      <c r="F669">
        <v>1238.45744304</v>
      </c>
      <c r="G669">
        <v>0</v>
      </c>
      <c r="H669">
        <v>19542.749524800001</v>
      </c>
      <c r="I669">
        <v>8163.1528198799997</v>
      </c>
      <c r="J669">
        <v>14785.8980448</v>
      </c>
      <c r="K669" t="s">
        <v>255</v>
      </c>
    </row>
    <row r="670" spans="1:11" x14ac:dyDescent="0.35">
      <c r="A670" t="s">
        <v>163</v>
      </c>
      <c r="B670" t="s">
        <v>201</v>
      </c>
      <c r="C670" t="s">
        <v>164</v>
      </c>
      <c r="D670" t="s">
        <v>202</v>
      </c>
      <c r="E670">
        <v>283.65841798100001</v>
      </c>
      <c r="F670">
        <v>57.898723875599998</v>
      </c>
      <c r="G670">
        <v>0</v>
      </c>
      <c r="H670">
        <v>47591.595725200001</v>
      </c>
      <c r="I670">
        <v>26639.708709800001</v>
      </c>
      <c r="J670">
        <v>341.55714185599999</v>
      </c>
      <c r="K670" t="s">
        <v>255</v>
      </c>
    </row>
    <row r="671" spans="1:11" x14ac:dyDescent="0.35">
      <c r="A671" t="s">
        <v>163</v>
      </c>
      <c r="B671" t="s">
        <v>203</v>
      </c>
      <c r="C671" t="s">
        <v>164</v>
      </c>
      <c r="D671" t="s">
        <v>204</v>
      </c>
      <c r="E671">
        <v>19313.9106722</v>
      </c>
      <c r="F671">
        <v>4700.3536786799996</v>
      </c>
      <c r="G671">
        <v>0</v>
      </c>
      <c r="H671">
        <v>30634.000082499999</v>
      </c>
      <c r="I671">
        <v>233.20033242400001</v>
      </c>
      <c r="J671">
        <v>24014.264350900001</v>
      </c>
      <c r="K671" t="s">
        <v>255</v>
      </c>
    </row>
    <row r="672" spans="1:11" x14ac:dyDescent="0.35">
      <c r="A672" t="s">
        <v>163</v>
      </c>
      <c r="B672" t="s">
        <v>207</v>
      </c>
      <c r="C672" t="s">
        <v>164</v>
      </c>
      <c r="D672" t="s">
        <v>208</v>
      </c>
      <c r="E672">
        <v>36176.062459599998</v>
      </c>
      <c r="F672">
        <v>0</v>
      </c>
      <c r="G672">
        <v>0</v>
      </c>
      <c r="H672">
        <v>16435.2088688</v>
      </c>
      <c r="I672">
        <v>2393.42832537</v>
      </c>
      <c r="J672">
        <v>36176.062459599998</v>
      </c>
      <c r="K672" t="s">
        <v>255</v>
      </c>
    </row>
    <row r="673" spans="1:11" x14ac:dyDescent="0.35">
      <c r="A673" t="s">
        <v>163</v>
      </c>
      <c r="B673" t="s">
        <v>209</v>
      </c>
      <c r="C673" t="s">
        <v>164</v>
      </c>
      <c r="D673" t="s">
        <v>210</v>
      </c>
      <c r="E673">
        <v>23407.478760099999</v>
      </c>
      <c r="F673">
        <v>5173.7038098499997</v>
      </c>
      <c r="G673">
        <v>483.47057724400003</v>
      </c>
      <c r="H673">
        <v>35325.235611299999</v>
      </c>
      <c r="I673">
        <v>451.328626945</v>
      </c>
      <c r="J673">
        <v>29064.653147199999</v>
      </c>
      <c r="K673" t="s">
        <v>255</v>
      </c>
    </row>
    <row r="674" spans="1:11" x14ac:dyDescent="0.35">
      <c r="A674" t="s">
        <v>163</v>
      </c>
      <c r="B674" t="s">
        <v>211</v>
      </c>
      <c r="C674" t="s">
        <v>164</v>
      </c>
      <c r="D674" t="s">
        <v>212</v>
      </c>
      <c r="E674">
        <v>56375.0006641</v>
      </c>
      <c r="F674">
        <v>6784.3848478600003</v>
      </c>
      <c r="G674">
        <v>1.37183319707</v>
      </c>
      <c r="H674">
        <v>17547.333768</v>
      </c>
      <c r="I674">
        <v>18752.799691100001</v>
      </c>
      <c r="J674">
        <v>63160.757345099999</v>
      </c>
      <c r="K674" t="s">
        <v>255</v>
      </c>
    </row>
    <row r="675" spans="1:11" x14ac:dyDescent="0.35">
      <c r="A675" t="s">
        <v>163</v>
      </c>
      <c r="B675" t="s">
        <v>213</v>
      </c>
      <c r="C675" t="s">
        <v>164</v>
      </c>
      <c r="D675" t="s">
        <v>214</v>
      </c>
      <c r="E675">
        <v>26020.548110899999</v>
      </c>
      <c r="F675">
        <v>2550.5364848300001</v>
      </c>
      <c r="G675">
        <v>0</v>
      </c>
      <c r="H675">
        <v>21783.403358299998</v>
      </c>
      <c r="I675">
        <v>493.53022556299999</v>
      </c>
      <c r="J675">
        <v>28571.084595699998</v>
      </c>
      <c r="K675" t="s">
        <v>255</v>
      </c>
    </row>
    <row r="676" spans="1:11" x14ac:dyDescent="0.35">
      <c r="A676" t="s">
        <v>163</v>
      </c>
      <c r="B676" t="s">
        <v>165</v>
      </c>
      <c r="C676" t="s">
        <v>164</v>
      </c>
      <c r="D676" t="s">
        <v>166</v>
      </c>
      <c r="E676">
        <v>97689.308493400007</v>
      </c>
      <c r="F676">
        <v>28998.489314300001</v>
      </c>
      <c r="G676">
        <v>10062.9684318</v>
      </c>
      <c r="H676">
        <v>221226.32619299999</v>
      </c>
      <c r="I676">
        <v>60148.645820700003</v>
      </c>
      <c r="J676">
        <v>136750.76624</v>
      </c>
      <c r="K676" t="s">
        <v>255</v>
      </c>
    </row>
  </sheetData>
  <autoFilter ref="A1:K676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E13" sqref="E13"/>
    </sheetView>
  </sheetViews>
  <sheetFormatPr baseColWidth="10" defaultRowHeight="14.5" x14ac:dyDescent="0.35"/>
  <cols>
    <col min="1" max="1" width="16.453125" bestFit="1" customWidth="1"/>
    <col min="2" max="2" width="21.54296875" bestFit="1" customWidth="1"/>
    <col min="3" max="4" width="36.7265625" bestFit="1" customWidth="1"/>
    <col min="5" max="5" width="59" bestFit="1" customWidth="1"/>
    <col min="6" max="6" width="30.7265625" bestFit="1" customWidth="1"/>
    <col min="7" max="7" width="38.453125" bestFit="1" customWidth="1"/>
  </cols>
  <sheetData>
    <row r="1" spans="1:8" ht="19" thickBot="1" x14ac:dyDescent="0.5">
      <c r="A1" s="18" t="s">
        <v>221</v>
      </c>
      <c r="B1" s="19" t="s">
        <v>222</v>
      </c>
      <c r="C1" s="19" t="s">
        <v>1</v>
      </c>
      <c r="D1" s="19" t="s">
        <v>3</v>
      </c>
      <c r="E1" s="19" t="s">
        <v>256</v>
      </c>
      <c r="F1" s="19" t="s">
        <v>257</v>
      </c>
      <c r="G1" s="22" t="s">
        <v>258</v>
      </c>
    </row>
    <row r="2" spans="1:8" x14ac:dyDescent="0.35">
      <c r="A2" s="20" t="s">
        <v>163</v>
      </c>
      <c r="B2" s="21" t="s">
        <v>167</v>
      </c>
      <c r="C2" s="21" t="s">
        <v>164</v>
      </c>
      <c r="D2" s="21" t="s">
        <v>168</v>
      </c>
      <c r="E2" s="21">
        <v>12829.9483241</v>
      </c>
      <c r="F2" s="21"/>
      <c r="G2" s="23">
        <v>74947.370808699998</v>
      </c>
    </row>
    <row r="3" spans="1:8" x14ac:dyDescent="0.35">
      <c r="A3" s="20" t="s">
        <v>163</v>
      </c>
      <c r="B3" s="21" t="s">
        <v>169</v>
      </c>
      <c r="C3" s="21" t="s">
        <v>164</v>
      </c>
      <c r="D3" s="21" t="s">
        <v>170</v>
      </c>
      <c r="E3" s="21">
        <v>40212.600600500002</v>
      </c>
      <c r="F3" s="21">
        <v>28677.382227300001</v>
      </c>
      <c r="G3" s="23">
        <v>106644.324299</v>
      </c>
    </row>
    <row r="4" spans="1:8" x14ac:dyDescent="0.35">
      <c r="A4" s="20" t="s">
        <v>163</v>
      </c>
      <c r="B4" s="21" t="s">
        <v>171</v>
      </c>
      <c r="C4" s="21" t="s">
        <v>164</v>
      </c>
      <c r="D4" s="21" t="s">
        <v>172</v>
      </c>
      <c r="E4" s="21">
        <v>8253.4973003600007</v>
      </c>
      <c r="F4" s="21"/>
      <c r="G4" s="23">
        <v>55491.9499421</v>
      </c>
    </row>
    <row r="5" spans="1:8" x14ac:dyDescent="0.35">
      <c r="A5" s="20" t="s">
        <v>163</v>
      </c>
      <c r="B5" s="21" t="s">
        <v>173</v>
      </c>
      <c r="C5" s="21" t="s">
        <v>164</v>
      </c>
      <c r="D5" s="21" t="s">
        <v>174</v>
      </c>
      <c r="E5" s="21">
        <v>41962.2692828</v>
      </c>
      <c r="F5" s="21">
        <v>2463.4271240200001</v>
      </c>
      <c r="G5" s="23">
        <v>78707.721188199997</v>
      </c>
    </row>
    <row r="6" spans="1:8" x14ac:dyDescent="0.35">
      <c r="A6" s="20" t="s">
        <v>163</v>
      </c>
      <c r="B6" s="21" t="s">
        <v>175</v>
      </c>
      <c r="C6" s="21" t="s">
        <v>164</v>
      </c>
      <c r="D6" s="21" t="s">
        <v>176</v>
      </c>
      <c r="E6" s="21">
        <v>8533.6770438000003</v>
      </c>
      <c r="F6" s="21"/>
      <c r="G6" s="23">
        <v>50246.804119300003</v>
      </c>
      <c r="H6">
        <f>SUBTOTAL(9,E6:G6)</f>
        <v>58780.481163100005</v>
      </c>
    </row>
    <row r="7" spans="1:8" x14ac:dyDescent="0.35">
      <c r="A7" s="20" t="s">
        <v>163</v>
      </c>
      <c r="B7" s="21" t="s">
        <v>177</v>
      </c>
      <c r="C7" s="21" t="s">
        <v>164</v>
      </c>
      <c r="D7" s="21" t="s">
        <v>178</v>
      </c>
      <c r="E7" s="21">
        <v>25871.495720499999</v>
      </c>
      <c r="F7" s="21">
        <v>11347.347168</v>
      </c>
      <c r="G7" s="23">
        <v>100962.247452</v>
      </c>
    </row>
    <row r="8" spans="1:8" x14ac:dyDescent="0.35">
      <c r="A8" s="20" t="s">
        <v>163</v>
      </c>
      <c r="B8" s="21" t="s">
        <v>179</v>
      </c>
      <c r="C8" s="21" t="s">
        <v>164</v>
      </c>
      <c r="D8" s="21" t="s">
        <v>180</v>
      </c>
      <c r="E8" s="21">
        <v>29761.414024099999</v>
      </c>
      <c r="F8" s="21">
        <v>8769.0751953100007</v>
      </c>
      <c r="G8" s="23">
        <v>73038.733478499998</v>
      </c>
    </row>
    <row r="9" spans="1:8" x14ac:dyDescent="0.35">
      <c r="A9" s="20" t="s">
        <v>163</v>
      </c>
      <c r="B9" s="21" t="s">
        <v>181</v>
      </c>
      <c r="C9" s="21" t="s">
        <v>164</v>
      </c>
      <c r="D9" s="21" t="s">
        <v>182</v>
      </c>
      <c r="E9" s="21">
        <v>19218.105918500001</v>
      </c>
      <c r="F9" s="21">
        <v>22436.7636719</v>
      </c>
      <c r="G9" s="23">
        <v>49681.340558199998</v>
      </c>
    </row>
    <row r="10" spans="1:8" x14ac:dyDescent="0.35">
      <c r="A10" s="20" t="s">
        <v>163</v>
      </c>
      <c r="B10" s="21" t="s">
        <v>183</v>
      </c>
      <c r="C10" s="21" t="s">
        <v>164</v>
      </c>
      <c r="D10" s="21" t="s">
        <v>184</v>
      </c>
      <c r="E10" s="21">
        <v>29864.315844299999</v>
      </c>
      <c r="F10" s="21">
        <v>24094.5978608</v>
      </c>
      <c r="G10" s="23">
        <v>41756.071848799998</v>
      </c>
    </row>
    <row r="11" spans="1:8" x14ac:dyDescent="0.35">
      <c r="A11" s="20" t="s">
        <v>163</v>
      </c>
      <c r="B11" s="21" t="s">
        <v>185</v>
      </c>
      <c r="C11" s="21" t="s">
        <v>164</v>
      </c>
      <c r="D11" s="21" t="s">
        <v>186</v>
      </c>
      <c r="E11" s="21">
        <v>25979.221830400002</v>
      </c>
      <c r="F11" s="21"/>
      <c r="G11" s="23">
        <v>55076.906817499999</v>
      </c>
    </row>
    <row r="12" spans="1:8" x14ac:dyDescent="0.35">
      <c r="A12" s="20" t="s">
        <v>163</v>
      </c>
      <c r="B12" s="21" t="s">
        <v>187</v>
      </c>
      <c r="C12" s="21" t="s">
        <v>164</v>
      </c>
      <c r="D12" s="21" t="s">
        <v>188</v>
      </c>
      <c r="E12" s="21">
        <v>3378.0994716</v>
      </c>
      <c r="F12" s="21"/>
      <c r="G12" s="23">
        <v>29241.613786900001</v>
      </c>
    </row>
    <row r="13" spans="1:8" x14ac:dyDescent="0.35">
      <c r="A13" s="20" t="s">
        <v>163</v>
      </c>
      <c r="B13" s="21" t="s">
        <v>189</v>
      </c>
      <c r="C13" s="21" t="s">
        <v>164</v>
      </c>
      <c r="D13" s="21" t="s">
        <v>190</v>
      </c>
      <c r="E13" s="21">
        <v>3334.5789071200002</v>
      </c>
      <c r="F13" s="21"/>
      <c r="G13" s="23">
        <v>4148.1010438100002</v>
      </c>
    </row>
    <row r="14" spans="1:8" x14ac:dyDescent="0.35">
      <c r="A14" s="20" t="s">
        <v>163</v>
      </c>
      <c r="B14" s="21" t="s">
        <v>191</v>
      </c>
      <c r="C14" s="21" t="s">
        <v>164</v>
      </c>
      <c r="D14" s="21" t="s">
        <v>192</v>
      </c>
      <c r="E14" s="21">
        <v>15110.9945386</v>
      </c>
      <c r="F14" s="21">
        <v>8976.4778747599994</v>
      </c>
      <c r="G14" s="23">
        <v>56080.177476099998</v>
      </c>
    </row>
    <row r="15" spans="1:8" x14ac:dyDescent="0.35">
      <c r="A15" s="20" t="s">
        <v>163</v>
      </c>
      <c r="B15" s="21" t="s">
        <v>193</v>
      </c>
      <c r="C15" s="21" t="s">
        <v>164</v>
      </c>
      <c r="D15" s="21" t="s">
        <v>194</v>
      </c>
      <c r="E15" s="21">
        <v>23959.4487586</v>
      </c>
      <c r="F15" s="21">
        <v>18460.664653799999</v>
      </c>
      <c r="G15" s="23">
        <v>32735.082386400001</v>
      </c>
    </row>
    <row r="16" spans="1:8" x14ac:dyDescent="0.35">
      <c r="A16" s="20" t="s">
        <v>163</v>
      </c>
      <c r="B16" s="21" t="s">
        <v>205</v>
      </c>
      <c r="C16" s="21" t="s">
        <v>164</v>
      </c>
      <c r="D16" s="21" t="s">
        <v>206</v>
      </c>
      <c r="E16" s="21">
        <v>32999.640766999997</v>
      </c>
      <c r="F16" s="21">
        <v>20424.995580700001</v>
      </c>
      <c r="G16" s="23">
        <v>53656.488709500001</v>
      </c>
    </row>
    <row r="17" spans="1:7" x14ac:dyDescent="0.35">
      <c r="A17" s="20" t="s">
        <v>163</v>
      </c>
      <c r="B17" s="21" t="s">
        <v>195</v>
      </c>
      <c r="C17" s="21" t="s">
        <v>164</v>
      </c>
      <c r="D17" s="21" t="s">
        <v>196</v>
      </c>
      <c r="E17" s="21">
        <v>3521.6106879899999</v>
      </c>
      <c r="F17" s="21">
        <v>4973.6347656300004</v>
      </c>
      <c r="G17" s="23">
        <v>5175.7935210200003</v>
      </c>
    </row>
    <row r="18" spans="1:7" x14ac:dyDescent="0.35">
      <c r="A18" s="20" t="s">
        <v>163</v>
      </c>
      <c r="B18" s="21" t="s">
        <v>197</v>
      </c>
      <c r="C18" s="21" t="s">
        <v>164</v>
      </c>
      <c r="D18" s="21" t="s">
        <v>198</v>
      </c>
      <c r="E18" s="21">
        <v>7301.4259390200004</v>
      </c>
      <c r="F18" s="21">
        <v>22650.9765625</v>
      </c>
      <c r="G18" s="23">
        <v>23365.142947600001</v>
      </c>
    </row>
    <row r="19" spans="1:7" x14ac:dyDescent="0.35">
      <c r="A19" s="20" t="s">
        <v>163</v>
      </c>
      <c r="B19" s="21" t="s">
        <v>199</v>
      </c>
      <c r="C19" s="21" t="s">
        <v>164</v>
      </c>
      <c r="D19" s="21" t="s">
        <v>200</v>
      </c>
      <c r="E19" s="21">
        <v>5252.8012118099996</v>
      </c>
      <c r="F19" s="21">
        <v>7764.2751374500003</v>
      </c>
      <c r="G19" s="23">
        <v>29474.724524400001</v>
      </c>
    </row>
    <row r="20" spans="1:7" x14ac:dyDescent="0.35">
      <c r="A20" s="20" t="s">
        <v>163</v>
      </c>
      <c r="B20" s="21" t="s">
        <v>201</v>
      </c>
      <c r="C20" s="21" t="s">
        <v>164</v>
      </c>
      <c r="D20" s="21" t="s">
        <v>202</v>
      </c>
      <c r="E20" s="21">
        <v>20569.567607500001</v>
      </c>
      <c r="F20" s="21">
        <v>26349.809295700001</v>
      </c>
      <c r="G20" s="23">
        <v>27653.4848938</v>
      </c>
    </row>
    <row r="21" spans="1:7" x14ac:dyDescent="0.35">
      <c r="A21" s="20" t="s">
        <v>163</v>
      </c>
      <c r="B21" s="21" t="s">
        <v>203</v>
      </c>
      <c r="C21" s="21" t="s">
        <v>164</v>
      </c>
      <c r="D21" s="21" t="s">
        <v>204</v>
      </c>
      <c r="E21" s="21">
        <v>15543.185104100001</v>
      </c>
      <c r="F21" s="21"/>
      <c r="G21" s="23">
        <v>39338.279625000003</v>
      </c>
    </row>
    <row r="22" spans="1:7" x14ac:dyDescent="0.35">
      <c r="A22" s="20" t="s">
        <v>163</v>
      </c>
      <c r="B22" s="21" t="s">
        <v>207</v>
      </c>
      <c r="C22" s="21" t="s">
        <v>164</v>
      </c>
      <c r="D22" s="21" t="s">
        <v>208</v>
      </c>
      <c r="E22" s="21">
        <v>10070.523659</v>
      </c>
      <c r="F22" s="21">
        <v>2136.5408265599999</v>
      </c>
      <c r="G22" s="23">
        <v>42797.634737300003</v>
      </c>
    </row>
    <row r="23" spans="1:7" x14ac:dyDescent="0.35">
      <c r="A23" s="20" t="s">
        <v>163</v>
      </c>
      <c r="B23" s="21" t="s">
        <v>209</v>
      </c>
      <c r="C23" s="21" t="s">
        <v>164</v>
      </c>
      <c r="D23" s="21" t="s">
        <v>210</v>
      </c>
      <c r="E23" s="21">
        <v>23374.190098499999</v>
      </c>
      <c r="F23" s="21"/>
      <c r="G23" s="23">
        <v>41467.025771000001</v>
      </c>
    </row>
    <row r="24" spans="1:7" x14ac:dyDescent="0.35">
      <c r="A24" s="20" t="s">
        <v>163</v>
      </c>
      <c r="B24" s="21" t="s">
        <v>211</v>
      </c>
      <c r="C24" s="21" t="s">
        <v>164</v>
      </c>
      <c r="D24" s="21" t="s">
        <v>212</v>
      </c>
      <c r="E24" s="21">
        <v>10624.6952122</v>
      </c>
      <c r="F24" s="21">
        <v>18195.3203125</v>
      </c>
      <c r="G24" s="23">
        <v>70640.879132300004</v>
      </c>
    </row>
    <row r="25" spans="1:7" x14ac:dyDescent="0.35">
      <c r="A25" s="20" t="s">
        <v>163</v>
      </c>
      <c r="B25" s="21" t="s">
        <v>213</v>
      </c>
      <c r="C25" s="21" t="s">
        <v>164</v>
      </c>
      <c r="D25" s="21" t="s">
        <v>214</v>
      </c>
      <c r="E25" s="21">
        <v>9896.6641452900003</v>
      </c>
      <c r="F25" s="21"/>
      <c r="G25" s="23">
        <v>40951.353088000003</v>
      </c>
    </row>
    <row r="26" spans="1:7" x14ac:dyDescent="0.35">
      <c r="A26" s="20" t="s">
        <v>163</v>
      </c>
      <c r="B26" s="21" t="s">
        <v>165</v>
      </c>
      <c r="C26" s="21" t="s">
        <v>164</v>
      </c>
      <c r="D26" s="21" t="s">
        <v>166</v>
      </c>
      <c r="E26" s="21">
        <v>137328.86507100001</v>
      </c>
      <c r="F26" s="21">
        <v>53251.041124099997</v>
      </c>
      <c r="G26" s="23">
        <v>227545.83198799999</v>
      </c>
    </row>
  </sheetData>
  <autoFilter ref="A1:G26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808DBA-16E0-4744-820E-DE080798D8DD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416CF30-7D39-40CE-AB9F-63FCAC80A8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D99219-C376-4E1D-8FBF-D71E098BE1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AgricolaDesagregados</vt:lpstr>
      <vt:lpstr>Aptitud</vt:lpstr>
      <vt:lpstr>FronteraAgricola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Cecilia Martínez Cruz</dc:creator>
  <cp:lastModifiedBy>Administrador</cp:lastModifiedBy>
  <dcterms:created xsi:type="dcterms:W3CDTF">2022-04-20T23:09:54Z</dcterms:created>
  <dcterms:modified xsi:type="dcterms:W3CDTF">2022-12-16T15:35:43Z</dcterms:modified>
</cp:coreProperties>
</file>